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5"/>
  </bookViews>
  <sheets>
    <sheet name="资料" sheetId="1" r:id="rId1"/>
    <sheet name="合同" sheetId="2" r:id="rId2"/>
    <sheet name="发票" sheetId="3" r:id="rId3"/>
    <sheet name="装箱单" sheetId="4" r:id="rId4"/>
    <sheet name="报关单 " sheetId="5" r:id="rId5"/>
    <sheet name="申报要素" sheetId="6" r:id="rId6"/>
  </sheets>
  <definedNames>
    <definedName name="OLE_LINK1" localSheetId="2">'发票'!$C$14</definedName>
  </definedNames>
  <calcPr fullCalcOnLoad="1"/>
</workbook>
</file>

<file path=xl/comments5.xml><?xml version="1.0" encoding="utf-8"?>
<comments xmlns="http://schemas.openxmlformats.org/spreadsheetml/2006/main">
  <authors>
    <author>kejia</author>
    <author>friend</author>
    <author>微软用户</author>
  </authors>
  <commentList>
    <comment ref="H1" authorId="0">
      <text>
        <r>
          <rPr>
            <sz val="9"/>
            <rFont val="宋体"/>
            <family val="0"/>
          </rPr>
          <t xml:space="preserve">Sunrone:
</t>
        </r>
      </text>
    </comment>
    <comment ref="A2" authorId="1">
      <text>
        <r>
          <rPr>
            <sz val="9"/>
            <rFont val="宋体"/>
            <family val="0"/>
          </rPr>
          <t>friend:
出口口岸</t>
        </r>
      </text>
    </comment>
    <comment ref="E2" authorId="1">
      <text>
        <r>
          <rPr>
            <sz val="9"/>
            <rFont val="宋体"/>
            <family val="0"/>
          </rPr>
          <t>friend:
备案号</t>
        </r>
      </text>
    </comment>
    <comment ref="H2" authorId="1">
      <text>
        <r>
          <rPr>
            <sz val="9"/>
            <rFont val="宋体"/>
            <family val="0"/>
          </rPr>
          <t>friend:
出口日期</t>
        </r>
      </text>
    </comment>
    <comment ref="K2" authorId="1">
      <text>
        <r>
          <rPr>
            <sz val="9"/>
            <rFont val="宋体"/>
            <family val="0"/>
          </rPr>
          <t>friend:
申报日期</t>
        </r>
      </text>
    </comment>
    <comment ref="A3" authorId="1">
      <text>
        <r>
          <rPr>
            <sz val="9"/>
            <rFont val="宋体"/>
            <family val="0"/>
          </rPr>
          <t>friend:
经营单位</t>
        </r>
      </text>
    </comment>
    <comment ref="E3" authorId="1">
      <text>
        <r>
          <rPr>
            <sz val="9"/>
            <rFont val="宋体"/>
            <family val="0"/>
          </rPr>
          <t>friend:
运输方式</t>
        </r>
      </text>
    </comment>
    <comment ref="G3" authorId="1">
      <text>
        <r>
          <rPr>
            <sz val="9"/>
            <rFont val="宋体"/>
            <family val="0"/>
          </rPr>
          <t>friend:
运输工具名称</t>
        </r>
      </text>
    </comment>
    <comment ref="I3" authorId="1">
      <text>
        <r>
          <rPr>
            <sz val="9"/>
            <rFont val="宋体"/>
            <family val="0"/>
          </rPr>
          <t>friend:
提运单号</t>
        </r>
      </text>
    </comment>
    <comment ref="A4" authorId="1">
      <text>
        <r>
          <rPr>
            <sz val="9"/>
            <rFont val="宋体"/>
            <family val="0"/>
          </rPr>
          <t>friend:
经营单位</t>
        </r>
      </text>
    </comment>
    <comment ref="E4" authorId="1">
      <text>
        <r>
          <rPr>
            <sz val="9"/>
            <rFont val="宋体"/>
            <family val="0"/>
          </rPr>
          <t>friend:
贸易方式</t>
        </r>
      </text>
    </comment>
    <comment ref="H4" authorId="1">
      <text>
        <r>
          <rPr>
            <sz val="9"/>
            <rFont val="宋体"/>
            <family val="0"/>
          </rPr>
          <t>friend:
征免性质</t>
        </r>
      </text>
    </comment>
    <comment ref="K4" authorId="1">
      <text>
        <r>
          <rPr>
            <sz val="9"/>
            <rFont val="宋体"/>
            <family val="0"/>
          </rPr>
          <t>friend:
结汇方式</t>
        </r>
      </text>
    </comment>
    <comment ref="A5" authorId="1">
      <text>
        <r>
          <rPr>
            <sz val="9"/>
            <rFont val="宋体"/>
            <family val="0"/>
          </rPr>
          <t>friend:
许可证号</t>
        </r>
      </text>
    </comment>
    <comment ref="D5" authorId="1">
      <text>
        <r>
          <rPr>
            <sz val="9"/>
            <rFont val="宋体"/>
            <family val="0"/>
          </rPr>
          <t>friend:
运抵国</t>
        </r>
      </text>
    </comment>
    <comment ref="G5" authorId="1">
      <text>
        <r>
          <rPr>
            <sz val="9"/>
            <rFont val="宋体"/>
            <family val="0"/>
          </rPr>
          <t>friend:
指运港</t>
        </r>
      </text>
    </comment>
    <comment ref="J5" authorId="1">
      <text>
        <r>
          <rPr>
            <sz val="9"/>
            <rFont val="宋体"/>
            <family val="0"/>
          </rPr>
          <t>friend:
境内货源地</t>
        </r>
      </text>
    </comment>
    <comment ref="A6" authorId="1">
      <text>
        <r>
          <rPr>
            <sz val="9"/>
            <rFont val="宋体"/>
            <family val="0"/>
          </rPr>
          <t>friend:
核销单号码</t>
        </r>
      </text>
    </comment>
    <comment ref="D6" authorId="1">
      <text>
        <r>
          <rPr>
            <sz val="9"/>
            <rFont val="宋体"/>
            <family val="0"/>
          </rPr>
          <t>friend:
成交方式</t>
        </r>
      </text>
    </comment>
    <comment ref="E6" authorId="1">
      <text>
        <r>
          <rPr>
            <sz val="9"/>
            <rFont val="宋体"/>
            <family val="0"/>
          </rPr>
          <t>friend:
运费</t>
        </r>
      </text>
    </comment>
    <comment ref="H6" authorId="1">
      <text>
        <r>
          <rPr>
            <sz val="9"/>
            <rFont val="宋体"/>
            <family val="0"/>
          </rPr>
          <t>friend:
保费</t>
        </r>
      </text>
    </comment>
    <comment ref="J6" authorId="1">
      <text>
        <r>
          <rPr>
            <sz val="9"/>
            <rFont val="宋体"/>
            <family val="0"/>
          </rPr>
          <t>friend:
杂费</t>
        </r>
      </text>
    </comment>
    <comment ref="A7" authorId="1">
      <text>
        <r>
          <rPr>
            <sz val="9"/>
            <rFont val="宋体"/>
            <family val="0"/>
          </rPr>
          <t>friend:
合同协议号</t>
        </r>
      </text>
    </comment>
    <comment ref="D7" authorId="1">
      <text>
        <r>
          <rPr>
            <sz val="9"/>
            <rFont val="宋体"/>
            <family val="0"/>
          </rPr>
          <t>friend:
件数</t>
        </r>
      </text>
    </comment>
    <comment ref="F7" authorId="1">
      <text>
        <r>
          <rPr>
            <sz val="9"/>
            <rFont val="宋体"/>
            <family val="0"/>
          </rPr>
          <t>friend:
包装种类</t>
        </r>
      </text>
    </comment>
    <comment ref="H7" authorId="1">
      <text>
        <r>
          <rPr>
            <sz val="9"/>
            <rFont val="宋体"/>
            <family val="0"/>
          </rPr>
          <t>friend:
毛重(公斤)</t>
        </r>
      </text>
    </comment>
    <comment ref="K7" authorId="1">
      <text>
        <r>
          <rPr>
            <sz val="9"/>
            <rFont val="宋体"/>
            <family val="0"/>
          </rPr>
          <t>friend:
净重(公斤)</t>
        </r>
      </text>
    </comment>
    <comment ref="A8" authorId="1">
      <text>
        <r>
          <rPr>
            <sz val="9"/>
            <rFont val="宋体"/>
            <family val="0"/>
          </rPr>
          <t>friend:
集装箱号</t>
        </r>
      </text>
    </comment>
    <comment ref="D8" authorId="1">
      <text>
        <r>
          <rPr>
            <sz val="9"/>
            <rFont val="宋体"/>
            <family val="0"/>
          </rPr>
          <t>friend:
随附单据</t>
        </r>
      </text>
    </comment>
    <comment ref="J8" authorId="1">
      <text>
        <r>
          <rPr>
            <sz val="9"/>
            <rFont val="宋体"/>
            <family val="0"/>
          </rPr>
          <t>friend:
生产厂家</t>
        </r>
      </text>
    </comment>
    <comment ref="A9" authorId="1">
      <text>
        <r>
          <rPr>
            <sz val="9"/>
            <rFont val="宋体"/>
            <family val="0"/>
          </rPr>
          <t>friend:
标记唛码及备注</t>
        </r>
      </text>
    </comment>
    <comment ref="A12" authorId="1">
      <text>
        <r>
          <rPr>
            <sz val="9"/>
            <rFont val="宋体"/>
            <family val="0"/>
          </rPr>
          <t>friend:
项号</t>
        </r>
      </text>
    </comment>
    <comment ref="B12" authorId="1">
      <text>
        <r>
          <rPr>
            <sz val="9"/>
            <rFont val="宋体"/>
            <family val="0"/>
          </rPr>
          <t>friend:
商品编号</t>
        </r>
      </text>
    </comment>
    <comment ref="C12" authorId="1">
      <text>
        <r>
          <rPr>
            <sz val="9"/>
            <rFont val="宋体"/>
            <family val="0"/>
          </rPr>
          <t>friend:
商品名称.规格型号</t>
        </r>
      </text>
    </comment>
    <comment ref="G12" authorId="1">
      <text>
        <r>
          <rPr>
            <sz val="9"/>
            <rFont val="宋体"/>
            <family val="0"/>
          </rPr>
          <t>friend:
最终目的国(地区)</t>
        </r>
      </text>
    </comment>
    <comment ref="H12" authorId="2">
      <text>
        <r>
          <rPr>
            <sz val="9"/>
            <rFont val="宋体"/>
            <family val="0"/>
          </rPr>
          <t>friend:
单价</t>
        </r>
      </text>
    </comment>
    <comment ref="J12" authorId="1">
      <text>
        <r>
          <rPr>
            <sz val="9"/>
            <rFont val="宋体"/>
            <family val="0"/>
          </rPr>
          <t>friend:
总价</t>
        </r>
      </text>
    </comment>
    <comment ref="L12" authorId="1">
      <text>
        <r>
          <rPr>
            <sz val="9"/>
            <rFont val="宋体"/>
            <family val="0"/>
          </rPr>
          <t>friend:
币制</t>
        </r>
      </text>
    </comment>
    <comment ref="M12" authorId="1">
      <text>
        <r>
          <rPr>
            <sz val="9"/>
            <rFont val="宋体"/>
            <family val="0"/>
          </rPr>
          <t>friend:
征免</t>
        </r>
      </text>
    </comment>
    <comment ref="A19" authorId="1">
      <text>
        <r>
          <rPr>
            <sz val="9"/>
            <rFont val="宋体"/>
            <family val="0"/>
          </rPr>
          <t>friend:
税费征收情况</t>
        </r>
      </text>
    </comment>
  </commentList>
</comments>
</file>

<file path=xl/sharedStrings.xml><?xml version="1.0" encoding="utf-8"?>
<sst xmlns="http://schemas.openxmlformats.org/spreadsheetml/2006/main" count="143" uniqueCount="125">
  <si>
    <t>寄单地址:</t>
  </si>
  <si>
    <t>发货人抬头：</t>
  </si>
  <si>
    <t>企业海关代码</t>
  </si>
  <si>
    <t>发货人英文抬头：</t>
  </si>
  <si>
    <t>发货人英文地址：</t>
  </si>
  <si>
    <t>发货人电话：</t>
  </si>
  <si>
    <t>收货人（英文）</t>
  </si>
  <si>
    <t>收货人地址</t>
  </si>
  <si>
    <t>收货人电话</t>
  </si>
  <si>
    <t>起运港（英文）</t>
  </si>
  <si>
    <t>境内货源地</t>
  </si>
  <si>
    <t>运输方式</t>
  </si>
  <si>
    <t>目的港（英文）</t>
  </si>
  <si>
    <t>抵运国（中文）</t>
  </si>
  <si>
    <t>结汇方式</t>
  </si>
  <si>
    <t>合同号</t>
  </si>
  <si>
    <t>贸易方式</t>
  </si>
  <si>
    <t>签约时间</t>
  </si>
  <si>
    <t>成交方式</t>
  </si>
  <si>
    <t>运费</t>
  </si>
  <si>
    <t>保险</t>
  </si>
  <si>
    <t>装船时间</t>
  </si>
  <si>
    <t>唛头</t>
  </si>
  <si>
    <t>报关单默认码作为计价单位</t>
  </si>
  <si>
    <t>中文品名及规格</t>
  </si>
  <si>
    <t>英文品名</t>
  </si>
  <si>
    <t>数量</t>
  </si>
  <si>
    <t>单位</t>
  </si>
  <si>
    <t>包装数</t>
  </si>
  <si>
    <t>种类</t>
  </si>
  <si>
    <t>毛重</t>
  </si>
  <si>
    <t>净重</t>
  </si>
  <si>
    <t>单价</t>
  </si>
  <si>
    <t>HS编码</t>
  </si>
  <si>
    <t>总价</t>
  </si>
  <si>
    <t>体积CBM</t>
  </si>
  <si>
    <r>
      <rPr>
        <sz val="10"/>
        <rFont val="宋体"/>
        <family val="0"/>
      </rPr>
      <t>牛津布袋</t>
    </r>
    <r>
      <rPr>
        <sz val="10"/>
        <rFont val="Arial"/>
        <family val="2"/>
      </rPr>
      <t>27.5x11x38cm</t>
    </r>
  </si>
  <si>
    <t>NYLON BAG</t>
  </si>
  <si>
    <t>个</t>
  </si>
  <si>
    <t>箱</t>
  </si>
  <si>
    <t xml:space="preserve">销售确认书  </t>
  </si>
  <si>
    <r>
      <t xml:space="preserve"> </t>
    </r>
    <r>
      <rPr>
        <b/>
        <sz val="9"/>
        <color indexed="56"/>
        <rFont val="宋体"/>
        <family val="0"/>
      </rPr>
      <t>卖</t>
    </r>
    <r>
      <rPr>
        <b/>
        <sz val="9"/>
        <color indexed="56"/>
        <rFont val="Times New Roman"/>
        <family val="1"/>
      </rPr>
      <t xml:space="preserve">    </t>
    </r>
    <r>
      <rPr>
        <b/>
        <sz val="9"/>
        <color indexed="56"/>
        <rFont val="宋体"/>
        <family val="0"/>
      </rPr>
      <t>方</t>
    </r>
  </si>
  <si>
    <r>
      <t xml:space="preserve">    </t>
    </r>
    <r>
      <rPr>
        <b/>
        <sz val="9"/>
        <color indexed="56"/>
        <rFont val="宋体"/>
        <family val="0"/>
      </rPr>
      <t>合同号码</t>
    </r>
  </si>
  <si>
    <t xml:space="preserve">    Sellers:</t>
  </si>
  <si>
    <t xml:space="preserve">  Contract No:</t>
  </si>
  <si>
    <r>
      <t xml:space="preserve">  </t>
    </r>
    <r>
      <rPr>
        <b/>
        <sz val="9"/>
        <color indexed="56"/>
        <rFont val="宋体"/>
        <family val="0"/>
      </rPr>
      <t>地</t>
    </r>
    <r>
      <rPr>
        <b/>
        <sz val="9"/>
        <color indexed="56"/>
        <rFont val="Times New Roman"/>
        <family val="1"/>
      </rPr>
      <t xml:space="preserve">    </t>
    </r>
    <r>
      <rPr>
        <b/>
        <sz val="9"/>
        <color indexed="56"/>
        <rFont val="宋体"/>
        <family val="0"/>
      </rPr>
      <t>址</t>
    </r>
  </si>
  <si>
    <r>
      <t xml:space="preserve">    </t>
    </r>
    <r>
      <rPr>
        <b/>
        <sz val="9"/>
        <color indexed="56"/>
        <rFont val="宋体"/>
        <family val="0"/>
      </rPr>
      <t>日</t>
    </r>
    <r>
      <rPr>
        <b/>
        <sz val="9"/>
        <color indexed="56"/>
        <rFont val="Times New Roman"/>
        <family val="1"/>
      </rPr>
      <t xml:space="preserve">     </t>
    </r>
    <r>
      <rPr>
        <b/>
        <sz val="9"/>
        <color indexed="56"/>
        <rFont val="宋体"/>
        <family val="0"/>
      </rPr>
      <t>期</t>
    </r>
  </si>
  <si>
    <t xml:space="preserve"> Address:  </t>
  </si>
  <si>
    <t xml:space="preserve">    Date:</t>
  </si>
  <si>
    <r>
      <t>买</t>
    </r>
    <r>
      <rPr>
        <b/>
        <sz val="9"/>
        <color indexed="56"/>
        <rFont val="Times New Roman"/>
        <family val="1"/>
      </rPr>
      <t xml:space="preserve">  </t>
    </r>
    <r>
      <rPr>
        <b/>
        <sz val="9"/>
        <color indexed="56"/>
        <rFont val="宋体"/>
        <family val="0"/>
      </rPr>
      <t>方</t>
    </r>
  </si>
  <si>
    <t>签约地点</t>
  </si>
  <si>
    <t xml:space="preserve">  Buyers:</t>
  </si>
  <si>
    <t xml:space="preserve">  Signed at:</t>
  </si>
  <si>
    <r>
      <t xml:space="preserve"> </t>
    </r>
    <r>
      <rPr>
        <b/>
        <sz val="9"/>
        <color indexed="56"/>
        <rFont val="宋体"/>
        <family val="0"/>
      </rPr>
      <t>地</t>
    </r>
    <r>
      <rPr>
        <b/>
        <sz val="9"/>
        <color indexed="56"/>
        <rFont val="Times New Roman"/>
        <family val="1"/>
      </rPr>
      <t xml:space="preserve">   </t>
    </r>
    <r>
      <rPr>
        <b/>
        <sz val="9"/>
        <color indexed="56"/>
        <rFont val="宋体"/>
        <family val="0"/>
      </rPr>
      <t>址</t>
    </r>
  </si>
  <si>
    <t xml:space="preserve">      Address:</t>
  </si>
  <si>
    <t>Trem of trading:</t>
  </si>
  <si>
    <t>经买卖双方确认根据下列条款订立本合同</t>
  </si>
  <si>
    <t>This contract is made out by the Selers and Buyers as per the following terms and conditions mutuilly confirmed:</t>
  </si>
  <si>
    <r>
      <t>(1)</t>
    </r>
    <r>
      <rPr>
        <b/>
        <sz val="9"/>
        <color indexed="56"/>
        <rFont val="宋体"/>
        <family val="0"/>
      </rPr>
      <t>货物名称及规格</t>
    </r>
  </si>
  <si>
    <r>
      <t xml:space="preserve">(2) </t>
    </r>
    <r>
      <rPr>
        <b/>
        <sz val="9"/>
        <color indexed="56"/>
        <rFont val="宋体"/>
        <family val="0"/>
      </rPr>
      <t>数</t>
    </r>
    <r>
      <rPr>
        <b/>
        <sz val="9"/>
        <color indexed="56"/>
        <rFont val="Times New Roman"/>
        <family val="1"/>
      </rPr>
      <t xml:space="preserve"> </t>
    </r>
    <r>
      <rPr>
        <b/>
        <sz val="9"/>
        <color indexed="56"/>
        <rFont val="宋体"/>
        <family val="0"/>
      </rPr>
      <t>量</t>
    </r>
  </si>
  <si>
    <r>
      <t>(3)</t>
    </r>
    <r>
      <rPr>
        <b/>
        <sz val="9"/>
        <color indexed="56"/>
        <rFont val="宋体"/>
        <family val="0"/>
      </rPr>
      <t>单</t>
    </r>
    <r>
      <rPr>
        <b/>
        <sz val="9"/>
        <color indexed="56"/>
        <rFont val="Times New Roman"/>
        <family val="1"/>
      </rPr>
      <t xml:space="preserve"> </t>
    </r>
    <r>
      <rPr>
        <b/>
        <sz val="9"/>
        <color indexed="56"/>
        <rFont val="宋体"/>
        <family val="0"/>
      </rPr>
      <t>位</t>
    </r>
  </si>
  <si>
    <r>
      <t>(4)</t>
    </r>
    <r>
      <rPr>
        <b/>
        <sz val="9"/>
        <color indexed="56"/>
        <rFont val="宋体"/>
        <family val="0"/>
      </rPr>
      <t>单价</t>
    </r>
  </si>
  <si>
    <r>
      <t xml:space="preserve"> (5)   </t>
    </r>
    <r>
      <rPr>
        <b/>
        <sz val="9"/>
        <color indexed="56"/>
        <rFont val="宋体"/>
        <family val="0"/>
      </rPr>
      <t>金</t>
    </r>
    <r>
      <rPr>
        <b/>
        <sz val="9"/>
        <color indexed="56"/>
        <rFont val="Times New Roman"/>
        <family val="1"/>
      </rPr>
      <t xml:space="preserve">  </t>
    </r>
    <r>
      <rPr>
        <b/>
        <sz val="9"/>
        <color indexed="56"/>
        <rFont val="宋体"/>
        <family val="0"/>
      </rPr>
      <t>额</t>
    </r>
  </si>
  <si>
    <t xml:space="preserve">Name of commodity </t>
  </si>
  <si>
    <t>Quantity</t>
  </si>
  <si>
    <t>Unit</t>
  </si>
  <si>
    <t>Unit Price</t>
  </si>
  <si>
    <t>Amount</t>
  </si>
  <si>
    <r>
      <t>数量及总值允许有</t>
    </r>
    <r>
      <rPr>
        <sz val="9"/>
        <rFont val="Times New Roman"/>
        <family val="1"/>
      </rPr>
      <t>5%</t>
    </r>
    <r>
      <rPr>
        <sz val="9"/>
        <rFont val="宋体"/>
        <family val="0"/>
      </rPr>
      <t>的增减。</t>
    </r>
  </si>
  <si>
    <r>
      <t xml:space="preserve">   </t>
    </r>
    <r>
      <rPr>
        <b/>
        <sz val="9"/>
        <rFont val="宋体"/>
        <family val="0"/>
      </rPr>
      <t>总</t>
    </r>
    <r>
      <rPr>
        <b/>
        <sz val="9"/>
        <rFont val="Times New Roman"/>
        <family val="1"/>
      </rPr>
      <t xml:space="preserve">      </t>
    </r>
    <r>
      <rPr>
        <b/>
        <sz val="9"/>
        <rFont val="宋体"/>
        <family val="0"/>
      </rPr>
      <t>值</t>
    </r>
  </si>
  <si>
    <t>USD</t>
  </si>
  <si>
    <t xml:space="preserve">5 % more or less both in amount and quantity allowed.                    </t>
  </si>
  <si>
    <t>Total Amount:</t>
  </si>
  <si>
    <r>
      <t>（</t>
    </r>
    <r>
      <rPr>
        <sz val="9"/>
        <rFont val="Times New Roman"/>
        <family val="1"/>
      </rPr>
      <t>6</t>
    </r>
    <r>
      <rPr>
        <sz val="9"/>
        <rFont val="宋体"/>
        <family val="0"/>
      </rPr>
      <t>）合同总值（大写）</t>
    </r>
  </si>
  <si>
    <t xml:space="preserve">Total Value in Word:   </t>
  </si>
  <si>
    <r>
      <t>(7)</t>
    </r>
    <r>
      <rPr>
        <sz val="9"/>
        <rFont val="宋体"/>
        <family val="0"/>
      </rPr>
      <t>包装</t>
    </r>
  </si>
  <si>
    <t>纸箱</t>
  </si>
  <si>
    <t xml:space="preserve">Packing : </t>
  </si>
  <si>
    <r>
      <t>(8)</t>
    </r>
    <r>
      <rPr>
        <sz val="9"/>
        <rFont val="宋体"/>
        <family val="0"/>
      </rPr>
      <t>装运期</t>
    </r>
  </si>
  <si>
    <t xml:space="preserve">Time of Shipment:    </t>
  </si>
  <si>
    <t>之前</t>
  </si>
  <si>
    <r>
      <t>(9)</t>
    </r>
    <r>
      <rPr>
        <sz val="9"/>
        <rFont val="宋体"/>
        <family val="0"/>
      </rPr>
      <t>起运港</t>
    </r>
    <r>
      <rPr>
        <sz val="9"/>
        <rFont val="Times New Roman"/>
        <family val="1"/>
      </rPr>
      <t xml:space="preserve">          Port of Loading</t>
    </r>
  </si>
  <si>
    <r>
      <t xml:space="preserve">    </t>
    </r>
    <r>
      <rPr>
        <sz val="9"/>
        <rFont val="宋体"/>
        <family val="0"/>
      </rPr>
      <t>目的港</t>
    </r>
    <r>
      <rPr>
        <sz val="9"/>
        <rFont val="Times New Roman"/>
        <family val="1"/>
      </rPr>
      <t xml:space="preserve">           Port of Destination</t>
    </r>
  </si>
  <si>
    <r>
      <t>(10)</t>
    </r>
    <r>
      <rPr>
        <sz val="9"/>
        <rFont val="宋体"/>
        <family val="0"/>
      </rPr>
      <t>保险：由卖方按发票全部金额</t>
    </r>
    <r>
      <rPr>
        <sz val="9"/>
        <rFont val="Times New Roman"/>
        <family val="1"/>
      </rPr>
      <t>110%</t>
    </r>
    <r>
      <rPr>
        <sz val="9"/>
        <rFont val="宋体"/>
        <family val="0"/>
      </rPr>
      <t>投保至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为止的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险。按中国海洋运输保险条款为理。</t>
    </r>
  </si>
  <si>
    <t>Insurance:To be effeetted by Seller for 110% of full invoice value covering   up  to only,subject to C.I.C.</t>
  </si>
  <si>
    <r>
      <t>(11)</t>
    </r>
    <r>
      <rPr>
        <sz val="9"/>
        <rFont val="宋体"/>
        <family val="0"/>
      </rPr>
      <t>付款条件</t>
    </r>
    <r>
      <rPr>
        <sz val="9"/>
        <rFont val="Times New Roman"/>
        <family val="1"/>
      </rPr>
      <t xml:space="preserve"> Terms of Payment 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20%T/T FOR DEPOSITE,80%T/T AFTER THE BL COPY  </t>
    </r>
  </si>
  <si>
    <r>
      <t>(12)</t>
    </r>
    <r>
      <rPr>
        <sz val="9"/>
        <rFont val="宋体"/>
        <family val="0"/>
      </rPr>
      <t>装运标记</t>
    </r>
  </si>
  <si>
    <t>Shipping Marks:</t>
  </si>
  <si>
    <t>SELLER:</t>
  </si>
  <si>
    <r>
      <t>发</t>
    </r>
    <r>
      <rPr>
        <b/>
        <sz val="22"/>
        <color indexed="56"/>
        <rFont val="Times New Roman"/>
        <family val="1"/>
      </rPr>
      <t xml:space="preserve">        </t>
    </r>
    <r>
      <rPr>
        <b/>
        <sz val="22"/>
        <color indexed="56"/>
        <rFont val="宋体"/>
        <family val="0"/>
      </rPr>
      <t>票</t>
    </r>
  </si>
  <si>
    <t>INVOICE</t>
  </si>
  <si>
    <t xml:space="preserve">Issue to: </t>
  </si>
  <si>
    <r>
      <t>Invoice No.</t>
    </r>
    <r>
      <rPr>
        <b/>
        <sz val="9"/>
        <color indexed="56"/>
        <rFont val="宋体"/>
        <family val="0"/>
      </rPr>
      <t>：</t>
    </r>
  </si>
  <si>
    <t>Address:</t>
  </si>
  <si>
    <t>Date:</t>
  </si>
  <si>
    <t>Port of Loading</t>
  </si>
  <si>
    <t>Port of Destination</t>
  </si>
  <si>
    <r>
      <t>唛</t>
    </r>
    <r>
      <rPr>
        <b/>
        <sz val="11"/>
        <color indexed="56"/>
        <rFont val="Times New Roman"/>
        <family val="1"/>
      </rPr>
      <t xml:space="preserve">   </t>
    </r>
    <r>
      <rPr>
        <b/>
        <sz val="11"/>
        <color indexed="56"/>
        <rFont val="宋体"/>
        <family val="0"/>
      </rPr>
      <t>头</t>
    </r>
  </si>
  <si>
    <r>
      <t>数</t>
    </r>
    <r>
      <rPr>
        <b/>
        <sz val="11"/>
        <color indexed="56"/>
        <rFont val="Times New Roman"/>
        <family val="1"/>
      </rPr>
      <t xml:space="preserve">  </t>
    </r>
    <r>
      <rPr>
        <b/>
        <sz val="11"/>
        <color indexed="56"/>
        <rFont val="宋体"/>
        <family val="0"/>
      </rPr>
      <t>量</t>
    </r>
    <r>
      <rPr>
        <b/>
        <sz val="11"/>
        <color indexed="56"/>
        <rFont val="Times New Roman"/>
        <family val="1"/>
      </rPr>
      <t xml:space="preserve">  </t>
    </r>
    <r>
      <rPr>
        <b/>
        <sz val="11"/>
        <color indexed="56"/>
        <rFont val="宋体"/>
        <family val="0"/>
      </rPr>
      <t>及</t>
    </r>
    <r>
      <rPr>
        <b/>
        <sz val="11"/>
        <color indexed="56"/>
        <rFont val="Times New Roman"/>
        <family val="1"/>
      </rPr>
      <t xml:space="preserve">  </t>
    </r>
    <r>
      <rPr>
        <b/>
        <sz val="11"/>
        <color indexed="56"/>
        <rFont val="宋体"/>
        <family val="0"/>
      </rPr>
      <t>规</t>
    </r>
    <r>
      <rPr>
        <b/>
        <sz val="11"/>
        <color indexed="56"/>
        <rFont val="Times New Roman"/>
        <family val="1"/>
      </rPr>
      <t xml:space="preserve">  </t>
    </r>
    <r>
      <rPr>
        <b/>
        <sz val="11"/>
        <color indexed="56"/>
        <rFont val="宋体"/>
        <family val="0"/>
      </rPr>
      <t>格</t>
    </r>
  </si>
  <si>
    <t>总金额</t>
  </si>
  <si>
    <t>Shipping Mark</t>
  </si>
  <si>
    <t>Quantities and descriptions</t>
  </si>
  <si>
    <t xml:space="preserve">FOB </t>
  </si>
  <si>
    <t>YANTIAN</t>
  </si>
  <si>
    <t>TOTAL:</t>
  </si>
  <si>
    <r>
      <t>装</t>
    </r>
    <r>
      <rPr>
        <b/>
        <sz val="18"/>
        <color indexed="56"/>
        <rFont val="Times New Roman"/>
        <family val="1"/>
      </rPr>
      <t xml:space="preserve">     </t>
    </r>
    <r>
      <rPr>
        <b/>
        <sz val="18"/>
        <color indexed="56"/>
        <rFont val="宋体"/>
        <family val="0"/>
      </rPr>
      <t>箱</t>
    </r>
    <r>
      <rPr>
        <b/>
        <sz val="18"/>
        <color indexed="56"/>
        <rFont val="Times New Roman"/>
        <family val="1"/>
      </rPr>
      <t xml:space="preserve">     </t>
    </r>
    <r>
      <rPr>
        <b/>
        <sz val="18"/>
        <color indexed="56"/>
        <rFont val="宋体"/>
        <family val="0"/>
      </rPr>
      <t>单</t>
    </r>
  </si>
  <si>
    <t>PACKING LIST</t>
  </si>
  <si>
    <t>Issue to :</t>
  </si>
  <si>
    <t>规格</t>
  </si>
  <si>
    <t>件数</t>
  </si>
  <si>
    <t>体积</t>
  </si>
  <si>
    <t>Marks</t>
  </si>
  <si>
    <t>Specification</t>
  </si>
  <si>
    <t>KGS</t>
  </si>
  <si>
    <t>CBM</t>
  </si>
  <si>
    <t>TOTAL</t>
  </si>
  <si>
    <t>商品申报要素清单</t>
  </si>
  <si>
    <t>品名：牛津布手提袋</t>
  </si>
  <si>
    <t>商品编码：4202129000</t>
  </si>
  <si>
    <t>申报要素：</t>
  </si>
  <si>
    <t>1. 品名：牛津布袋</t>
  </si>
  <si>
    <t>2. 种类 : 小手袋</t>
  </si>
  <si>
    <t>3. 表面材质   : 牛津布</t>
  </si>
  <si>
    <t>4. 品牌   : 无</t>
  </si>
  <si>
    <t>5. 型号   : 无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</si>
</sst>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00_ "/>
    <numFmt numFmtId="180" formatCode="#,##0.0000_);[Red]\(#,##0.0000\)"/>
    <numFmt numFmtId="181" formatCode="#,##0.0000"/>
    <numFmt numFmtId="182" formatCode="[$HKD]\ #,##0.00"/>
    <numFmt numFmtId="183" formatCode="[$HKD]\ #,##0.00_);[Red]\([$HKD]\ #,##0.00\)"/>
    <numFmt numFmtId="184" formatCode="[DBNum2][$-804]\ General&quot;元整&quot;"/>
    <numFmt numFmtId="185" formatCode="0.0000_);[Red]\(0.0000\)"/>
  </numFmts>
  <fonts count="63"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9"/>
      <color indexed="18"/>
      <name val="Times New Roman"/>
      <family val="1"/>
    </font>
    <font>
      <b/>
      <sz val="18"/>
      <color indexed="56"/>
      <name val="宋体"/>
      <family val="0"/>
    </font>
    <font>
      <b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8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56"/>
      <name val="宋体"/>
      <family val="0"/>
    </font>
    <font>
      <b/>
      <sz val="10"/>
      <color indexed="56"/>
      <name val="Times New Roman"/>
      <family val="1"/>
    </font>
    <font>
      <b/>
      <sz val="11"/>
      <name val="Times New Roman"/>
      <family val="1"/>
    </font>
    <font>
      <sz val="11"/>
      <name val="宋体"/>
      <family val="0"/>
    </font>
    <font>
      <b/>
      <sz val="22"/>
      <color indexed="56"/>
      <name val="宋体"/>
      <family val="0"/>
    </font>
    <font>
      <b/>
      <sz val="20"/>
      <color indexed="56"/>
      <name val="Times New Roman"/>
      <family val="1"/>
    </font>
    <font>
      <sz val="12"/>
      <color indexed="56"/>
      <name val="宋体"/>
      <family val="0"/>
    </font>
    <font>
      <b/>
      <sz val="11"/>
      <color indexed="56"/>
      <name val="宋体"/>
      <family val="0"/>
    </font>
    <font>
      <b/>
      <sz val="10"/>
      <color indexed="56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宋体"/>
      <family val="0"/>
    </font>
    <font>
      <b/>
      <sz val="9"/>
      <color indexed="56"/>
      <name val="宋体"/>
      <family val="0"/>
    </font>
    <font>
      <b/>
      <sz val="9"/>
      <name val="Times New Roman"/>
      <family val="1"/>
    </font>
    <font>
      <b/>
      <sz val="18"/>
      <name val="宋体"/>
      <family val="0"/>
    </font>
    <font>
      <b/>
      <sz val="12"/>
      <color indexed="1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.5"/>
      <name val="細明體"/>
      <family val="3"/>
    </font>
    <font>
      <sz val="10"/>
      <name val="Arial"/>
      <family val="2"/>
    </font>
    <font>
      <sz val="11"/>
      <name val="細明體"/>
      <family val="3"/>
    </font>
    <font>
      <sz val="11"/>
      <name val="Arial"/>
      <family val="2"/>
    </font>
    <font>
      <sz val="10"/>
      <name val="Arial Unicode MS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22"/>
      <color indexed="56"/>
      <name val="Times New Roman"/>
      <family val="1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ouble"/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7"/>
      </bottom>
    </border>
    <border>
      <left style="medium">
        <color indexed="57"/>
      </left>
      <right>
        <color indexed="63"/>
      </right>
      <top style="dotted">
        <color indexed="57"/>
      </top>
      <bottom style="dotted">
        <color indexed="57"/>
      </bottom>
    </border>
    <border>
      <left>
        <color indexed="63"/>
      </left>
      <right>
        <color indexed="63"/>
      </right>
      <top style="dotted">
        <color indexed="57"/>
      </top>
      <bottom style="dotted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dotted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dotted">
        <color indexed="57"/>
      </bottom>
    </border>
    <border>
      <left style="medium">
        <color indexed="57"/>
      </left>
      <right>
        <color indexed="63"/>
      </right>
      <top style="dotted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dotted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 style="dotted">
        <color indexed="57"/>
      </bottom>
    </border>
    <border>
      <left>
        <color indexed="63"/>
      </left>
      <right style="medium">
        <color indexed="57"/>
      </right>
      <top style="dotted">
        <color indexed="57"/>
      </top>
      <bottom style="dotted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 style="dotted">
        <color indexed="57"/>
      </bottom>
    </border>
    <border>
      <left>
        <color indexed="63"/>
      </left>
      <right style="medium">
        <color indexed="57"/>
      </right>
      <top style="dotted">
        <color indexed="57"/>
      </top>
      <bottom style="medium">
        <color indexed="57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59" fillId="3" borderId="0" applyNumberFormat="0" applyBorder="0" applyAlignment="0" applyProtection="0"/>
    <xf numFmtId="0" fontId="47" fillId="2" borderId="1" applyNumberFormat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6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54" fillId="0" borderId="4" applyNumberFormat="0" applyFill="0" applyAlignment="0" applyProtection="0"/>
    <xf numFmtId="0" fontId="60" fillId="12" borderId="0" applyNumberFormat="0" applyBorder="0" applyAlignment="0" applyProtection="0"/>
    <xf numFmtId="0" fontId="41" fillId="0" borderId="5" applyNumberFormat="0" applyFill="0" applyAlignment="0" applyProtection="0"/>
    <xf numFmtId="0" fontId="60" fillId="13" borderId="0" applyNumberFormat="0" applyBorder="0" applyAlignment="0" applyProtection="0"/>
    <xf numFmtId="0" fontId="43" fillId="9" borderId="6" applyNumberFormat="0" applyAlignment="0" applyProtection="0"/>
    <xf numFmtId="0" fontId="39" fillId="14" borderId="0" applyNumberFormat="0" applyBorder="0" applyAlignment="0" applyProtection="0"/>
    <xf numFmtId="0" fontId="56" fillId="9" borderId="1" applyNumberFormat="0" applyAlignment="0" applyProtection="0"/>
    <xf numFmtId="0" fontId="53" fillId="15" borderId="7" applyNumberFormat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55" fillId="0" borderId="8" applyNumberFormat="0" applyFill="0" applyAlignment="0" applyProtection="0"/>
    <xf numFmtId="0" fontId="49" fillId="0" borderId="9" applyNumberFormat="0" applyFill="0" applyAlignment="0" applyProtection="0"/>
    <xf numFmtId="0" fontId="39" fillId="18" borderId="0" applyNumberFormat="0" applyBorder="0" applyAlignment="0" applyProtection="0"/>
    <xf numFmtId="0" fontId="48" fillId="19" borderId="0" applyNumberFormat="0" applyBorder="0" applyAlignment="0" applyProtection="0"/>
    <xf numFmtId="0" fontId="46" fillId="14" borderId="0" applyNumberFormat="0" applyBorder="0" applyAlignment="0" applyProtection="0"/>
    <xf numFmtId="0" fontId="44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44" fillId="18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4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39" fillId="31" borderId="0" applyNumberFormat="0" applyBorder="0" applyAlignment="0" applyProtection="0"/>
    <xf numFmtId="0" fontId="60" fillId="32" borderId="0" applyNumberFormat="0" applyBorder="0" applyAlignment="0" applyProtection="0"/>
    <xf numFmtId="0" fontId="59" fillId="33" borderId="0" applyNumberFormat="0" applyBorder="0" applyAlignment="0" applyProtection="0"/>
    <xf numFmtId="0" fontId="39" fillId="2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59" fillId="36" borderId="0" applyNumberFormat="0" applyBorder="0" applyAlignment="0" applyProtection="0"/>
    <xf numFmtId="0" fontId="39" fillId="37" borderId="0" applyNumberFormat="0" applyBorder="0" applyAlignment="0" applyProtection="0"/>
    <xf numFmtId="0" fontId="60" fillId="38" borderId="0" applyNumberFormat="0" applyBorder="0" applyAlignment="0" applyProtection="0"/>
    <xf numFmtId="0" fontId="39" fillId="7" borderId="0" applyNumberFormat="0" applyBorder="0" applyAlignment="0" applyProtection="0"/>
    <xf numFmtId="0" fontId="44" fillId="39" borderId="0" applyNumberFormat="0" applyBorder="0" applyAlignment="0" applyProtection="0"/>
    <xf numFmtId="0" fontId="39" fillId="19" borderId="0" applyNumberFormat="0" applyBorder="0" applyAlignment="0" applyProtection="0"/>
    <xf numFmtId="0" fontId="39" fillId="18" borderId="0" applyNumberFormat="0" applyBorder="0" applyAlignment="0" applyProtection="0"/>
    <xf numFmtId="0" fontId="39" fillId="2" borderId="0" applyNumberFormat="0" applyBorder="0" applyAlignment="0" applyProtection="0"/>
    <xf numFmtId="0" fontId="39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40" borderId="0" applyNumberFormat="0" applyBorder="0" applyAlignment="0" applyProtection="0"/>
    <xf numFmtId="0" fontId="12" fillId="0" borderId="0">
      <alignment vertical="center"/>
      <protection/>
    </xf>
    <xf numFmtId="0" fontId="44" fillId="15" borderId="0" applyNumberFormat="0" applyBorder="0" applyAlignment="0" applyProtection="0"/>
    <xf numFmtId="0" fontId="44" fillId="41" borderId="0" applyNumberFormat="0" applyBorder="0" applyAlignment="0" applyProtection="0"/>
    <xf numFmtId="0" fontId="44" fillId="40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178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37" borderId="0" xfId="0" applyFont="1" applyFill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 wrapText="1"/>
    </xf>
    <xf numFmtId="0" fontId="8" fillId="37" borderId="0" xfId="0" applyFont="1" applyFill="1" applyBorder="1" applyAlignment="1">
      <alignment horizontal="center"/>
    </xf>
    <xf numFmtId="0" fontId="9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/>
    </xf>
    <xf numFmtId="1" fontId="3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14" fontId="3" fillId="37" borderId="11" xfId="0" applyNumberFormat="1" applyFont="1" applyFill="1" applyBorder="1" applyAlignment="1">
      <alignment horizontal="left"/>
    </xf>
    <xf numFmtId="0" fontId="4" fillId="37" borderId="11" xfId="0" applyFont="1" applyFill="1" applyBorder="1" applyAlignment="1">
      <alignment/>
    </xf>
    <xf numFmtId="0" fontId="10" fillId="37" borderId="0" xfId="0" applyFont="1" applyFill="1" applyAlignment="1">
      <alignment/>
    </xf>
    <xf numFmtId="0" fontId="3" fillId="3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13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14" fillId="37" borderId="0" xfId="0" applyFont="1" applyFill="1" applyBorder="1" applyAlignment="1">
      <alignment/>
    </xf>
    <xf numFmtId="0" fontId="15" fillId="37" borderId="12" xfId="0" applyFont="1" applyFill="1" applyBorder="1" applyAlignment="1">
      <alignment horizontal="center"/>
    </xf>
    <xf numFmtId="0" fontId="15" fillId="37" borderId="13" xfId="0" applyFont="1" applyFill="1" applyBorder="1" applyAlignment="1">
      <alignment horizontal="center"/>
    </xf>
    <xf numFmtId="0" fontId="15" fillId="37" borderId="14" xfId="0" applyFont="1" applyFill="1" applyBorder="1" applyAlignment="1">
      <alignment horizontal="center"/>
    </xf>
    <xf numFmtId="0" fontId="16" fillId="37" borderId="15" xfId="0" applyFont="1" applyFill="1" applyBorder="1" applyAlignment="1">
      <alignment horizontal="center"/>
    </xf>
    <xf numFmtId="0" fontId="16" fillId="37" borderId="16" xfId="0" applyFont="1" applyFill="1" applyBorder="1" applyAlignment="1">
      <alignment horizontal="center"/>
    </xf>
    <xf numFmtId="0" fontId="16" fillId="37" borderId="17" xfId="0" applyFont="1" applyFill="1" applyBorder="1" applyAlignment="1">
      <alignment horizontal="center"/>
    </xf>
    <xf numFmtId="0" fontId="16" fillId="37" borderId="18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1" fillId="37" borderId="0" xfId="0" applyFont="1" applyFill="1" applyAlignment="1">
      <alignment horizontal="left"/>
    </xf>
    <xf numFmtId="0" fontId="3" fillId="37" borderId="19" xfId="0" applyFont="1" applyFill="1" applyBorder="1" applyAlignment="1">
      <alignment horizontal="left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left" vertical="center"/>
    </xf>
    <xf numFmtId="0" fontId="13" fillId="37" borderId="21" xfId="0" applyFont="1" applyFill="1" applyBorder="1" applyAlignment="1">
      <alignment horizontal="center" vertical="center"/>
    </xf>
    <xf numFmtId="0" fontId="13" fillId="37" borderId="22" xfId="0" applyFont="1" applyFill="1" applyBorder="1" applyAlignment="1">
      <alignment horizontal="center" vertical="center"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>
      <alignment horizontal="left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wrapText="1"/>
    </xf>
    <xf numFmtId="0" fontId="13" fillId="37" borderId="25" xfId="0" applyFont="1" applyFill="1" applyBorder="1" applyAlignment="1">
      <alignment horizontal="right"/>
    </xf>
    <xf numFmtId="0" fontId="17" fillId="37" borderId="25" xfId="0" applyFont="1" applyFill="1" applyBorder="1" applyAlignment="1">
      <alignment horizontal="center"/>
    </xf>
    <xf numFmtId="178" fontId="17" fillId="37" borderId="26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18" fillId="0" borderId="0" xfId="0" applyFont="1" applyAlignment="1">
      <alignment/>
    </xf>
    <xf numFmtId="0" fontId="8" fillId="37" borderId="0" xfId="0" applyNumberFormat="1" applyFont="1" applyFill="1" applyBorder="1" applyAlignment="1">
      <alignment horizontal="center" wrapText="1"/>
    </xf>
    <xf numFmtId="0" fontId="19" fillId="37" borderId="0" xfId="0" applyFont="1" applyFill="1" applyAlignment="1">
      <alignment horizontal="center"/>
    </xf>
    <xf numFmtId="0" fontId="20" fillId="37" borderId="0" xfId="0" applyFont="1" applyFill="1" applyAlignment="1">
      <alignment horizontal="center"/>
    </xf>
    <xf numFmtId="0" fontId="21" fillId="37" borderId="0" xfId="0" applyFont="1" applyFill="1" applyAlignment="1">
      <alignment horizontal="center"/>
    </xf>
    <xf numFmtId="0" fontId="16" fillId="37" borderId="0" xfId="0" applyFont="1" applyFill="1" applyAlignment="1">
      <alignment horizontal="left"/>
    </xf>
    <xf numFmtId="0" fontId="3" fillId="37" borderId="0" xfId="0" applyFont="1" applyFill="1" applyAlignment="1">
      <alignment horizontal="left"/>
    </xf>
    <xf numFmtId="1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16" fillId="37" borderId="0" xfId="0" applyFont="1" applyFill="1" applyAlignment="1">
      <alignment/>
    </xf>
    <xf numFmtId="0" fontId="3" fillId="37" borderId="0" xfId="0" applyFont="1" applyFill="1" applyAlignment="1">
      <alignment horizontal="left" wrapText="1"/>
    </xf>
    <xf numFmtId="0" fontId="4" fillId="37" borderId="11" xfId="0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37" borderId="0" xfId="0" applyFont="1" applyFill="1" applyBorder="1" applyAlignment="1">
      <alignment/>
    </xf>
    <xf numFmtId="0" fontId="22" fillId="37" borderId="27" xfId="0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/>
    </xf>
    <xf numFmtId="0" fontId="22" fillId="37" borderId="14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8" fillId="37" borderId="28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8" fillId="37" borderId="27" xfId="0" applyFont="1" applyFill="1" applyBorder="1" applyAlignment="1">
      <alignment/>
    </xf>
    <xf numFmtId="0" fontId="22" fillId="37" borderId="12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16" fillId="37" borderId="27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23" fillId="37" borderId="14" xfId="0" applyFont="1" applyFill="1" applyBorder="1" applyAlignment="1">
      <alignment horizontal="right"/>
    </xf>
    <xf numFmtId="0" fontId="16" fillId="37" borderId="27" xfId="0" applyFont="1" applyFill="1" applyBorder="1" applyAlignment="1">
      <alignment horizontal="left"/>
    </xf>
    <xf numFmtId="0" fontId="11" fillId="37" borderId="17" xfId="0" applyFont="1" applyFill="1" applyBorder="1" applyAlignment="1">
      <alignment/>
    </xf>
    <xf numFmtId="0" fontId="24" fillId="37" borderId="19" xfId="85" applyNumberFormat="1" applyFont="1" applyFill="1" applyBorder="1" applyAlignment="1" applyProtection="1">
      <alignment horizontal="center" vertical="center"/>
      <protection/>
    </xf>
    <xf numFmtId="180" fontId="24" fillId="37" borderId="19" xfId="85" applyNumberFormat="1" applyFont="1" applyFill="1" applyBorder="1" applyAlignment="1" applyProtection="1">
      <alignment horizontal="center" vertical="center"/>
      <protection/>
    </xf>
    <xf numFmtId="26" fontId="24" fillId="37" borderId="20" xfId="85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4" fillId="37" borderId="21" xfId="85" applyNumberFormat="1" applyFont="1" applyFill="1" applyBorder="1" applyAlignment="1" applyProtection="1">
      <alignment horizontal="center" vertical="center"/>
      <protection/>
    </xf>
    <xf numFmtId="180" fontId="24" fillId="37" borderId="21" xfId="85" applyNumberFormat="1" applyFont="1" applyFill="1" applyBorder="1" applyAlignment="1" applyProtection="1">
      <alignment horizontal="center" vertical="center"/>
      <protection/>
    </xf>
    <xf numFmtId="26" fontId="24" fillId="37" borderId="22" xfId="85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4" fillId="37" borderId="23" xfId="85" applyNumberFormat="1" applyFont="1" applyFill="1" applyBorder="1" applyAlignment="1" applyProtection="1">
      <alignment horizontal="center" vertical="center"/>
      <protection/>
    </xf>
    <xf numFmtId="180" fontId="24" fillId="37" borderId="23" xfId="85" applyNumberFormat="1" applyFont="1" applyFill="1" applyBorder="1" applyAlignment="1" applyProtection="1">
      <alignment horizontal="center" vertical="center"/>
      <protection/>
    </xf>
    <xf numFmtId="26" fontId="24" fillId="37" borderId="24" xfId="85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3" fillId="37" borderId="0" xfId="0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17" fillId="37" borderId="25" xfId="0" applyFont="1" applyFill="1" applyBorder="1" applyAlignment="1">
      <alignment horizontal="right"/>
    </xf>
    <xf numFmtId="0" fontId="17" fillId="37" borderId="25" xfId="0" applyFont="1" applyFill="1" applyBorder="1" applyAlignment="1">
      <alignment/>
    </xf>
    <xf numFmtId="26" fontId="17" fillId="37" borderId="26" xfId="0" applyNumberFormat="1" applyFont="1" applyFill="1" applyBorder="1" applyAlignment="1">
      <alignment horizontal="center"/>
    </xf>
    <xf numFmtId="0" fontId="17" fillId="37" borderId="3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25" fillId="0" borderId="0" xfId="0" applyFont="1" applyAlignment="1">
      <alignment/>
    </xf>
    <xf numFmtId="0" fontId="8" fillId="37" borderId="0" xfId="0" applyFont="1" applyFill="1" applyAlignment="1">
      <alignment horizontal="center"/>
    </xf>
    <xf numFmtId="0" fontId="26" fillId="37" borderId="0" xfId="0" applyFont="1" applyFill="1" applyBorder="1" applyAlignment="1" applyProtection="1">
      <alignment horizontal="center" vertical="center" wrapText="1"/>
      <protection/>
    </xf>
    <xf numFmtId="0" fontId="10" fillId="37" borderId="0" xfId="0" applyFont="1" applyFill="1" applyBorder="1" applyAlignment="1" applyProtection="1">
      <alignment horizontal="center" vertical="center"/>
      <protection/>
    </xf>
    <xf numFmtId="0" fontId="11" fillId="37" borderId="0" xfId="0" applyFont="1" applyFill="1" applyBorder="1" applyAlignment="1" applyProtection="1">
      <alignment horizontal="left" vertical="center" wrapText="1"/>
      <protection/>
    </xf>
    <xf numFmtId="0" fontId="10" fillId="37" borderId="0" xfId="0" applyFont="1" applyFill="1" applyBorder="1" applyAlignment="1" applyProtection="1">
      <alignment horizontal="right"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11" fillId="37" borderId="0" xfId="0" applyFont="1" applyFill="1" applyAlignment="1" applyProtection="1">
      <alignment horizontal="center" vertical="center"/>
      <protection/>
    </xf>
    <xf numFmtId="0" fontId="10" fillId="37" borderId="0" xfId="0" applyFont="1" applyFill="1" applyAlignment="1" applyProtection="1">
      <alignment horizontal="center" vertical="center"/>
      <protection/>
    </xf>
    <xf numFmtId="0" fontId="11" fillId="37" borderId="10" xfId="0" applyFont="1" applyFill="1" applyBorder="1" applyAlignment="1" applyProtection="1">
      <alignment horizontal="left" vertical="center" wrapText="1"/>
      <protection/>
    </xf>
    <xf numFmtId="0" fontId="10" fillId="37" borderId="0" xfId="0" applyFont="1" applyFill="1" applyBorder="1" applyAlignment="1" applyProtection="1">
      <alignment horizontal="right" vertical="center" wrapText="1"/>
      <protection/>
    </xf>
    <xf numFmtId="0" fontId="11" fillId="37" borderId="10" xfId="0" applyFont="1" applyFill="1" applyBorder="1" applyAlignment="1" applyProtection="1">
      <alignment horizontal="center" vertical="center"/>
      <protection/>
    </xf>
    <xf numFmtId="0" fontId="0" fillId="37" borderId="10" xfId="0" applyFill="1" applyBorder="1" applyAlignment="1">
      <alignment horizontal="center" vertical="center"/>
    </xf>
    <xf numFmtId="0" fontId="10" fillId="37" borderId="0" xfId="0" applyFont="1" applyFill="1" applyBorder="1" applyAlignment="1" applyProtection="1">
      <alignment horizontal="center" vertical="center" wrapText="1"/>
      <protection/>
    </xf>
    <xf numFmtId="0" fontId="11" fillId="37" borderId="27" xfId="0" applyFont="1" applyFill="1" applyBorder="1" applyAlignment="1" applyProtection="1">
      <alignment horizontal="left" vertical="center" wrapText="1"/>
      <protection/>
    </xf>
    <xf numFmtId="1" fontId="11" fillId="37" borderId="0" xfId="0" applyNumberFormat="1" applyFont="1" applyFill="1" applyBorder="1" applyAlignment="1" applyProtection="1">
      <alignment horizontal="center" vertical="center"/>
      <protection/>
    </xf>
    <xf numFmtId="14" fontId="11" fillId="37" borderId="10" xfId="0" applyNumberFormat="1" applyFont="1" applyFill="1" applyBorder="1" applyAlignment="1" applyProtection="1">
      <alignment horizontal="center" vertical="center"/>
      <protection/>
    </xf>
    <xf numFmtId="0" fontId="27" fillId="37" borderId="0" xfId="0" applyFont="1" applyFill="1" applyBorder="1" applyAlignment="1" applyProtection="1">
      <alignment horizontal="center" vertical="center" wrapText="1"/>
      <protection/>
    </xf>
    <xf numFmtId="0" fontId="11" fillId="37" borderId="27" xfId="0" applyFont="1" applyFill="1" applyBorder="1" applyAlignment="1" applyProtection="1">
      <alignment horizontal="left" vertical="center"/>
      <protection/>
    </xf>
    <xf numFmtId="0" fontId="11" fillId="37" borderId="0" xfId="0" applyFont="1" applyFill="1" applyBorder="1" applyAlignment="1" applyProtection="1">
      <alignment horizontal="left" vertical="center"/>
      <protection/>
    </xf>
    <xf numFmtId="0" fontId="27" fillId="37" borderId="0" xfId="0" applyFont="1" applyFill="1" applyBorder="1" applyAlignment="1" applyProtection="1">
      <alignment horizontal="right" vertical="center"/>
      <protection/>
    </xf>
    <xf numFmtId="14" fontId="11" fillId="37" borderId="0" xfId="0" applyNumberFormat="1" applyFont="1" applyFill="1" applyBorder="1" applyAlignment="1" applyProtection="1">
      <alignment horizontal="center" vertical="center"/>
      <protection/>
    </xf>
    <xf numFmtId="0" fontId="11" fillId="37" borderId="10" xfId="0" applyFont="1" applyFill="1" applyBorder="1" applyAlignment="1" applyProtection="1">
      <alignment horizontal="left" vertical="center"/>
      <protection/>
    </xf>
    <xf numFmtId="0" fontId="10" fillId="37" borderId="0" xfId="0" applyFont="1" applyFill="1" applyBorder="1" applyAlignment="1" applyProtection="1">
      <alignment horizontal="right"/>
      <protection/>
    </xf>
    <xf numFmtId="0" fontId="11" fillId="37" borderId="10" xfId="0" applyFont="1" applyFill="1" applyBorder="1" applyAlignment="1" applyProtection="1">
      <alignment horizontal="right" vertical="center"/>
      <protection/>
    </xf>
    <xf numFmtId="0" fontId="11" fillId="37" borderId="10" xfId="0" applyFont="1" applyFill="1" applyBorder="1" applyAlignment="1">
      <alignment vertical="center"/>
    </xf>
    <xf numFmtId="0" fontId="12" fillId="37" borderId="0" xfId="0" applyFont="1" applyFill="1" applyBorder="1" applyAlignment="1" applyProtection="1">
      <alignment/>
      <protection/>
    </xf>
    <xf numFmtId="0" fontId="11" fillId="37" borderId="27" xfId="0" applyFont="1" applyFill="1" applyBorder="1" applyAlignment="1" applyProtection="1">
      <alignment/>
      <protection/>
    </xf>
    <xf numFmtId="0" fontId="11" fillId="37" borderId="0" xfId="0" applyFont="1" applyFill="1" applyBorder="1" applyAlignment="1" applyProtection="1">
      <alignment/>
      <protection/>
    </xf>
    <xf numFmtId="0" fontId="11" fillId="37" borderId="33" xfId="0" applyFont="1" applyFill="1" applyBorder="1" applyAlignment="1" applyProtection="1">
      <alignment vertical="center" wrapText="1"/>
      <protection/>
    </xf>
    <xf numFmtId="0" fontId="0" fillId="37" borderId="33" xfId="0" applyFill="1" applyBorder="1" applyAlignment="1">
      <alignment wrapText="1"/>
    </xf>
    <xf numFmtId="0" fontId="10" fillId="37" borderId="32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horizontal="center" vertical="center"/>
      <protection/>
    </xf>
    <xf numFmtId="0" fontId="10" fillId="37" borderId="25" xfId="0" applyFont="1" applyFill="1" applyBorder="1" applyAlignment="1" applyProtection="1">
      <alignment horizontal="center" vertical="center"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7" borderId="10" xfId="0" applyFont="1" applyFill="1" applyBorder="1" applyAlignment="1" applyProtection="1">
      <alignment horizontal="center" vertical="center"/>
      <protection/>
    </xf>
    <xf numFmtId="0" fontId="10" fillId="37" borderId="15" xfId="0" applyFont="1" applyFill="1" applyBorder="1" applyAlignment="1" applyProtection="1">
      <alignment horizontal="center" vertical="center"/>
      <protection/>
    </xf>
    <xf numFmtId="0" fontId="10" fillId="37" borderId="28" xfId="0" applyFont="1" applyFill="1" applyBorder="1" applyAlignment="1" applyProtection="1">
      <alignment horizontal="center" vertical="center"/>
      <protection/>
    </xf>
    <xf numFmtId="0" fontId="10" fillId="37" borderId="18" xfId="0" applyFont="1" applyFill="1" applyBorder="1" applyAlignment="1" applyProtection="1">
      <alignment horizontal="center" vertical="center"/>
      <protection/>
    </xf>
    <xf numFmtId="0" fontId="3" fillId="37" borderId="29" xfId="0" applyFont="1" applyFill="1" applyBorder="1" applyAlignment="1" applyProtection="1">
      <alignment horizontal="center" vertical="center"/>
      <protection/>
    </xf>
    <xf numFmtId="0" fontId="3" fillId="37" borderId="35" xfId="0" applyFont="1" applyFill="1" applyBorder="1" applyAlignment="1" applyProtection="1">
      <alignment horizontal="center" vertical="center"/>
      <protection/>
    </xf>
    <xf numFmtId="0" fontId="13" fillId="37" borderId="19" xfId="0" applyNumberFormat="1" applyFont="1" applyFill="1" applyBorder="1" applyAlignment="1" applyProtection="1">
      <alignment horizontal="center" vertical="center"/>
      <protection/>
    </xf>
    <xf numFmtId="0" fontId="13" fillId="37" borderId="19" xfId="0" applyFont="1" applyFill="1" applyBorder="1" applyAlignment="1" applyProtection="1">
      <alignment horizontal="center" vertical="center"/>
      <protection/>
    </xf>
    <xf numFmtId="181" fontId="13" fillId="37" borderId="19" xfId="0" applyNumberFormat="1" applyFont="1" applyFill="1" applyBorder="1" applyAlignment="1" applyProtection="1">
      <alignment horizontal="center" vertical="center"/>
      <protection/>
    </xf>
    <xf numFmtId="182" fontId="13" fillId="37" borderId="20" xfId="0" applyNumberFormat="1" applyFont="1" applyFill="1" applyBorder="1" applyAlignment="1" applyProtection="1">
      <alignment horizontal="right" vertical="center"/>
      <protection/>
    </xf>
    <xf numFmtId="4" fontId="13" fillId="37" borderId="29" xfId="0" applyNumberFormat="1" applyFont="1" applyFill="1" applyBorder="1" applyAlignment="1" applyProtection="1">
      <alignment horizontal="left" vertical="center"/>
      <protection/>
    </xf>
    <xf numFmtId="0" fontId="3" fillId="37" borderId="30" xfId="0" applyFont="1" applyFill="1" applyBorder="1" applyAlignment="1" applyProtection="1">
      <alignment horizontal="center" vertical="center"/>
      <protection/>
    </xf>
    <xf numFmtId="0" fontId="3" fillId="37" borderId="36" xfId="0" applyFont="1" applyFill="1" applyBorder="1" applyAlignment="1" applyProtection="1">
      <alignment horizontal="center" vertical="center"/>
      <protection/>
    </xf>
    <xf numFmtId="0" fontId="13" fillId="37" borderId="21" xfId="0" applyNumberFormat="1" applyFont="1" applyFill="1" applyBorder="1" applyAlignment="1" applyProtection="1">
      <alignment horizontal="center" vertical="center"/>
      <protection/>
    </xf>
    <xf numFmtId="0" fontId="13" fillId="37" borderId="21" xfId="0" applyFont="1" applyFill="1" applyBorder="1" applyAlignment="1" applyProtection="1">
      <alignment horizontal="center" vertical="center"/>
      <protection/>
    </xf>
    <xf numFmtId="181" fontId="13" fillId="37" borderId="21" xfId="0" applyNumberFormat="1" applyFont="1" applyFill="1" applyBorder="1" applyAlignment="1" applyProtection="1">
      <alignment horizontal="center" vertical="center"/>
      <protection/>
    </xf>
    <xf numFmtId="182" fontId="13" fillId="37" borderId="22" xfId="0" applyNumberFormat="1" applyFont="1" applyFill="1" applyBorder="1" applyAlignment="1" applyProtection="1">
      <alignment horizontal="center" vertical="center"/>
      <protection/>
    </xf>
    <xf numFmtId="4" fontId="13" fillId="37" borderId="30" xfId="0" applyNumberFormat="1" applyFont="1" applyFill="1" applyBorder="1" applyAlignment="1" applyProtection="1">
      <alignment horizontal="left" vertical="center"/>
      <protection/>
    </xf>
    <xf numFmtId="0" fontId="3" fillId="37" borderId="31" xfId="0" applyFont="1" applyFill="1" applyBorder="1" applyAlignment="1" applyProtection="1">
      <alignment horizontal="center" vertical="center"/>
      <protection/>
    </xf>
    <xf numFmtId="0" fontId="3" fillId="37" borderId="37" xfId="0" applyFont="1" applyFill="1" applyBorder="1" applyAlignment="1" applyProtection="1">
      <alignment horizontal="center" vertical="center"/>
      <protection/>
    </xf>
    <xf numFmtId="0" fontId="13" fillId="37" borderId="23" xfId="0" applyNumberFormat="1" applyFont="1" applyFill="1" applyBorder="1" applyAlignment="1" applyProtection="1">
      <alignment horizontal="center" vertical="center"/>
      <protection/>
    </xf>
    <xf numFmtId="0" fontId="13" fillId="37" borderId="23" xfId="0" applyFont="1" applyFill="1" applyBorder="1" applyAlignment="1" applyProtection="1">
      <alignment horizontal="center" vertical="center"/>
      <protection/>
    </xf>
    <xf numFmtId="181" fontId="13" fillId="37" borderId="23" xfId="0" applyNumberFormat="1" applyFont="1" applyFill="1" applyBorder="1" applyAlignment="1" applyProtection="1">
      <alignment horizontal="center" vertical="center"/>
      <protection/>
    </xf>
    <xf numFmtId="182" fontId="13" fillId="37" borderId="24" xfId="0" applyNumberFormat="1" applyFont="1" applyFill="1" applyBorder="1" applyAlignment="1" applyProtection="1">
      <alignment horizontal="center" vertical="center"/>
      <protection/>
    </xf>
    <xf numFmtId="4" fontId="13" fillId="37" borderId="31" xfId="0" applyNumberFormat="1" applyFont="1" applyFill="1" applyBorder="1" applyAlignment="1" applyProtection="1">
      <alignment horizontal="left" vertical="center"/>
      <protection/>
    </xf>
    <xf numFmtId="0" fontId="28" fillId="37" borderId="0" xfId="0" applyFont="1" applyFill="1" applyBorder="1" applyAlignment="1" applyProtection="1">
      <alignment/>
      <protection/>
    </xf>
    <xf numFmtId="183" fontId="28" fillId="37" borderId="0" xfId="0" applyNumberFormat="1" applyFont="1" applyFill="1" applyBorder="1" applyAlignment="1" applyProtection="1">
      <alignment horizontal="right" vertical="center"/>
      <protection/>
    </xf>
    <xf numFmtId="40" fontId="28" fillId="37" borderId="0" xfId="0" applyNumberFormat="1" applyFont="1" applyFill="1" applyBorder="1" applyAlignment="1" applyProtection="1">
      <alignment horizontal="left" vertical="center"/>
      <protection/>
    </xf>
    <xf numFmtId="0" fontId="11" fillId="37" borderId="0" xfId="0" applyFont="1" applyFill="1" applyBorder="1" applyAlignment="1" applyProtection="1">
      <alignment vertical="center"/>
      <protection/>
    </xf>
    <xf numFmtId="0" fontId="28" fillId="37" borderId="0" xfId="0" applyFont="1" applyFill="1" applyBorder="1" applyAlignment="1" applyProtection="1">
      <alignment vertical="center"/>
      <protection/>
    </xf>
    <xf numFmtId="40" fontId="28" fillId="37" borderId="0" xfId="0" applyNumberFormat="1" applyFont="1" applyFill="1" applyBorder="1" applyAlignment="1" applyProtection="1">
      <alignment horizontal="right" vertical="center"/>
      <protection/>
    </xf>
    <xf numFmtId="184" fontId="28" fillId="37" borderId="0" xfId="0" applyNumberFormat="1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 horizontal="left" vertical="center"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 applyProtection="1">
      <alignment horizontal="left" vertical="center"/>
      <protection/>
    </xf>
    <xf numFmtId="0" fontId="11" fillId="37" borderId="0" xfId="0" applyFont="1" applyFill="1" applyBorder="1" applyAlignment="1" applyProtection="1">
      <alignment/>
      <protection/>
    </xf>
    <xf numFmtId="0" fontId="14" fillId="37" borderId="0" xfId="0" applyFont="1" applyFill="1" applyAlignment="1">
      <alignment horizontal="left"/>
    </xf>
    <xf numFmtId="0" fontId="14" fillId="37" borderId="0" xfId="0" applyFont="1" applyFill="1" applyAlignment="1">
      <alignment horizontal="justify"/>
    </xf>
    <xf numFmtId="0" fontId="11" fillId="37" borderId="0" xfId="0" applyFont="1" applyFill="1" applyAlignment="1">
      <alignment wrapText="1"/>
    </xf>
    <xf numFmtId="0" fontId="3" fillId="37" borderId="0" xfId="0" applyFont="1" applyFill="1" applyAlignment="1">
      <alignment/>
    </xf>
    <xf numFmtId="0" fontId="11" fillId="37" borderId="0" xfId="0" applyNumberFormat="1" applyFont="1" applyFill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1" fillId="42" borderId="40" xfId="0" applyFont="1" applyFill="1" applyBorder="1" applyAlignment="1">
      <alignment horizontal="left"/>
    </xf>
    <xf numFmtId="0" fontId="61" fillId="0" borderId="41" xfId="0" applyFont="1" applyBorder="1" applyAlignment="1">
      <alignment horizontal="left"/>
    </xf>
    <xf numFmtId="0" fontId="1" fillId="9" borderId="42" xfId="0" applyFont="1" applyFill="1" applyBorder="1" applyAlignment="1">
      <alignment/>
    </xf>
    <xf numFmtId="0" fontId="0" fillId="37" borderId="43" xfId="0" applyFont="1" applyFill="1" applyBorder="1" applyAlignment="1">
      <alignment horizontal="left" wrapText="1"/>
    </xf>
    <xf numFmtId="0" fontId="0" fillId="9" borderId="43" xfId="0" applyFont="1" applyFill="1" applyBorder="1" applyAlignment="1">
      <alignment/>
    </xf>
    <xf numFmtId="0" fontId="31" fillId="37" borderId="43" xfId="0" applyFont="1" applyFill="1" applyBorder="1" applyAlignment="1">
      <alignment/>
    </xf>
    <xf numFmtId="0" fontId="32" fillId="37" borderId="43" xfId="0" applyFont="1" applyFill="1" applyBorder="1" applyAlignment="1">
      <alignment/>
    </xf>
    <xf numFmtId="0" fontId="2" fillId="37" borderId="43" xfId="0" applyFont="1" applyFill="1" applyBorder="1" applyAlignment="1">
      <alignment/>
    </xf>
    <xf numFmtId="0" fontId="1" fillId="40" borderId="42" xfId="0" applyFont="1" applyFill="1" applyBorder="1" applyAlignment="1">
      <alignment/>
    </xf>
    <xf numFmtId="0" fontId="2" fillId="37" borderId="43" xfId="0" applyFont="1" applyFill="1" applyBorder="1" applyAlignment="1">
      <alignment horizontal="left"/>
    </xf>
    <xf numFmtId="0" fontId="1" fillId="10" borderId="42" xfId="0" applyFont="1" applyFill="1" applyBorder="1" applyAlignment="1">
      <alignment/>
    </xf>
    <xf numFmtId="0" fontId="1" fillId="40" borderId="43" xfId="0" applyFont="1" applyFill="1" applyBorder="1" applyAlignment="1">
      <alignment/>
    </xf>
    <xf numFmtId="0" fontId="0" fillId="37" borderId="43" xfId="0" applyFont="1" applyFill="1" applyBorder="1" applyAlignment="1">
      <alignment/>
    </xf>
    <xf numFmtId="0" fontId="1" fillId="40" borderId="43" xfId="0" applyFont="1" applyFill="1" applyBorder="1" applyAlignment="1">
      <alignment/>
    </xf>
    <xf numFmtId="0" fontId="33" fillId="37" borderId="43" xfId="0" applyFont="1" applyFill="1" applyBorder="1" applyAlignment="1">
      <alignment/>
    </xf>
    <xf numFmtId="14" fontId="2" fillId="37" borderId="43" xfId="0" applyNumberFormat="1" applyFont="1" applyFill="1" applyBorder="1" applyAlignment="1">
      <alignment horizontal="left"/>
    </xf>
    <xf numFmtId="0" fontId="0" fillId="37" borderId="43" xfId="0" applyFont="1" applyFill="1" applyBorder="1" applyAlignment="1">
      <alignment/>
    </xf>
    <xf numFmtId="14" fontId="0" fillId="37" borderId="43" xfId="0" applyNumberFormat="1" applyFont="1" applyFill="1" applyBorder="1" applyAlignment="1">
      <alignment/>
    </xf>
    <xf numFmtId="0" fontId="0" fillId="9" borderId="42" xfId="0" applyFont="1" applyFill="1" applyBorder="1" applyAlignment="1">
      <alignment/>
    </xf>
    <xf numFmtId="0" fontId="31" fillId="37" borderId="43" xfId="0" applyFont="1" applyFill="1" applyBorder="1" applyAlignment="1">
      <alignment wrapText="1"/>
    </xf>
    <xf numFmtId="0" fontId="0" fillId="37" borderId="42" xfId="0" applyFont="1" applyFill="1" applyBorder="1" applyAlignment="1">
      <alignment/>
    </xf>
    <xf numFmtId="0" fontId="2" fillId="37" borderId="43" xfId="0" applyFont="1" applyFill="1" applyBorder="1" applyAlignment="1">
      <alignment/>
    </xf>
    <xf numFmtId="0" fontId="1" fillId="14" borderId="40" xfId="0" applyFont="1" applyFill="1" applyBorder="1" applyAlignment="1">
      <alignment/>
    </xf>
    <xf numFmtId="0" fontId="1" fillId="14" borderId="0" xfId="0" applyFont="1" applyFill="1" applyBorder="1" applyAlignment="1">
      <alignment horizontal="center"/>
    </xf>
    <xf numFmtId="0" fontId="34" fillId="37" borderId="44" xfId="0" applyFont="1" applyFill="1" applyBorder="1" applyAlignment="1">
      <alignment horizontal="left"/>
    </xf>
    <xf numFmtId="0" fontId="3" fillId="37" borderId="43" xfId="0" applyNumberFormat="1" applyFont="1" applyFill="1" applyBorder="1" applyAlignment="1">
      <alignment horizontal="left"/>
    </xf>
    <xf numFmtId="0" fontId="31" fillId="37" borderId="43" xfId="0" applyFont="1" applyFill="1" applyBorder="1" applyAlignment="1">
      <alignment horizontal="left" vertical="center"/>
    </xf>
    <xf numFmtId="0" fontId="35" fillId="37" borderId="45" xfId="0" applyFont="1" applyFill="1" applyBorder="1" applyAlignment="1">
      <alignment horizontal="center"/>
    </xf>
    <xf numFmtId="0" fontId="13" fillId="37" borderId="45" xfId="0" applyFont="1" applyFill="1" applyBorder="1" applyAlignment="1">
      <alignment horizontal="center"/>
    </xf>
    <xf numFmtId="0" fontId="13" fillId="37" borderId="45" xfId="0" applyNumberFormat="1" applyFont="1" applyFill="1" applyBorder="1" applyAlignment="1">
      <alignment horizontal="center"/>
    </xf>
    <xf numFmtId="0" fontId="36" fillId="37" borderId="42" xfId="0" applyFont="1" applyFill="1" applyBorder="1" applyAlignment="1">
      <alignment horizontal="center"/>
    </xf>
    <xf numFmtId="0" fontId="35" fillId="37" borderId="43" xfId="0" applyFont="1" applyFill="1" applyBorder="1" applyAlignment="1">
      <alignment horizontal="center"/>
    </xf>
    <xf numFmtId="0" fontId="13" fillId="37" borderId="43" xfId="0" applyFont="1" applyFill="1" applyBorder="1" applyAlignment="1">
      <alignment horizontal="center"/>
    </xf>
    <xf numFmtId="0" fontId="13" fillId="37" borderId="43" xfId="0" applyNumberFormat="1" applyFont="1" applyFill="1" applyBorder="1" applyAlignment="1">
      <alignment horizontal="center"/>
    </xf>
    <xf numFmtId="0" fontId="18" fillId="37" borderId="42" xfId="0" applyFont="1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0" fillId="37" borderId="43" xfId="0" applyNumberFormat="1" applyFill="1" applyBorder="1" applyAlignment="1">
      <alignment horizontal="center"/>
    </xf>
    <xf numFmtId="0" fontId="0" fillId="37" borderId="46" xfId="0" applyFill="1" applyBorder="1" applyAlignment="1">
      <alignment/>
    </xf>
    <xf numFmtId="0" fontId="3" fillId="37" borderId="47" xfId="0" applyNumberFormat="1" applyFont="1" applyFill="1" applyBorder="1" applyAlignment="1">
      <alignment horizontal="left"/>
    </xf>
    <xf numFmtId="0" fontId="31" fillId="37" borderId="47" xfId="0" applyFont="1" applyFill="1" applyBorder="1" applyAlignment="1">
      <alignment horizontal="left" vertical="center"/>
    </xf>
    <xf numFmtId="0" fontId="13" fillId="37" borderId="47" xfId="0" applyFont="1" applyFill="1" applyBorder="1" applyAlignment="1">
      <alignment horizontal="center"/>
    </xf>
    <xf numFmtId="0" fontId="0" fillId="37" borderId="47" xfId="0" applyFill="1" applyBorder="1" applyAlignment="1">
      <alignment/>
    </xf>
    <xf numFmtId="0" fontId="0" fillId="37" borderId="47" xfId="0" applyNumberFormat="1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0" xfId="0" applyFill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61" fillId="0" borderId="49" xfId="0" applyFont="1" applyBorder="1" applyAlignment="1">
      <alignment horizontal="left"/>
    </xf>
    <xf numFmtId="0" fontId="0" fillId="37" borderId="50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2" fillId="37" borderId="50" xfId="0" applyFont="1" applyFill="1" applyBorder="1" applyAlignment="1">
      <alignment horizontal="left"/>
    </xf>
    <xf numFmtId="0" fontId="1" fillId="14" borderId="51" xfId="0" applyFont="1" applyFill="1" applyBorder="1" applyAlignment="1">
      <alignment horizontal="center"/>
    </xf>
    <xf numFmtId="185" fontId="13" fillId="37" borderId="45" xfId="0" applyNumberFormat="1" applyFont="1" applyFill="1" applyBorder="1" applyAlignment="1">
      <alignment horizontal="center"/>
    </xf>
    <xf numFmtId="0" fontId="37" fillId="37" borderId="45" xfId="0" applyNumberFormat="1" applyFont="1" applyFill="1" applyBorder="1" applyAlignment="1">
      <alignment horizontal="center" wrapText="1"/>
    </xf>
    <xf numFmtId="178" fontId="13" fillId="37" borderId="45" xfId="0" applyNumberFormat="1" applyFont="1" applyFill="1" applyBorder="1" applyAlignment="1">
      <alignment horizontal="center"/>
    </xf>
    <xf numFmtId="0" fontId="13" fillId="37" borderId="52" xfId="0" applyFont="1" applyFill="1" applyBorder="1" applyAlignment="1">
      <alignment horizontal="center"/>
    </xf>
    <xf numFmtId="185" fontId="13" fillId="37" borderId="43" xfId="0" applyNumberFormat="1" applyFont="1" applyFill="1" applyBorder="1" applyAlignment="1">
      <alignment horizontal="center"/>
    </xf>
    <xf numFmtId="0" fontId="37" fillId="37" borderId="43" xfId="0" applyNumberFormat="1" applyFont="1" applyFill="1" applyBorder="1" applyAlignment="1">
      <alignment horizontal="center" wrapText="1"/>
    </xf>
    <xf numFmtId="178" fontId="13" fillId="37" borderId="43" xfId="0" applyNumberFormat="1" applyFont="1" applyFill="1" applyBorder="1" applyAlignment="1">
      <alignment horizontal="center"/>
    </xf>
    <xf numFmtId="0" fontId="13" fillId="37" borderId="50" xfId="0" applyFont="1" applyFill="1" applyBorder="1" applyAlignment="1">
      <alignment horizontal="center"/>
    </xf>
    <xf numFmtId="185" fontId="0" fillId="37" borderId="43" xfId="0" applyNumberFormat="1" applyFill="1" applyBorder="1" applyAlignment="1">
      <alignment/>
    </xf>
    <xf numFmtId="0" fontId="0" fillId="37" borderId="43" xfId="0" applyNumberFormat="1" applyFill="1" applyBorder="1" applyAlignment="1">
      <alignment/>
    </xf>
    <xf numFmtId="0" fontId="0" fillId="37" borderId="50" xfId="0" applyFill="1" applyBorder="1" applyAlignment="1">
      <alignment horizontal="center"/>
    </xf>
    <xf numFmtId="185" fontId="0" fillId="37" borderId="47" xfId="0" applyNumberFormat="1" applyFill="1" applyBorder="1" applyAlignment="1">
      <alignment/>
    </xf>
    <xf numFmtId="178" fontId="13" fillId="37" borderId="47" xfId="0" applyNumberFormat="1" applyFont="1" applyFill="1" applyBorder="1" applyAlignment="1">
      <alignment horizontal="center"/>
    </xf>
    <xf numFmtId="0" fontId="0" fillId="37" borderId="53" xfId="0" applyFill="1" applyBorder="1" applyAlignment="1">
      <alignment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0,0&#10;&#10;NA&#10;&#10;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_Sheet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O31"/>
  <sheetViews>
    <sheetView workbookViewId="0" topLeftCell="A1">
      <selection activeCell="F13" sqref="F13"/>
    </sheetView>
  </sheetViews>
  <sheetFormatPr defaultColWidth="11.00390625" defaultRowHeight="14.25"/>
  <cols>
    <col min="1" max="1" width="22.50390625" style="0" customWidth="1"/>
    <col min="2" max="2" width="22.125" style="0" customWidth="1"/>
    <col min="3" max="3" width="9.50390625" style="0" customWidth="1"/>
    <col min="4" max="4" width="8.625" style="0" customWidth="1"/>
    <col min="5" max="6" width="7.125" style="0" customWidth="1"/>
    <col min="7" max="7" width="12.875" style="0" customWidth="1"/>
    <col min="8" max="8" width="8.875" style="0" customWidth="1"/>
    <col min="9" max="9" width="7.00390625" style="0" customWidth="1"/>
    <col min="10" max="10" width="10.625" style="0" customWidth="1"/>
    <col min="11" max="11" width="10.75390625" style="0" customWidth="1"/>
    <col min="12" max="12" width="9.625" style="0" customWidth="1"/>
    <col min="13" max="13" width="61.125" style="0" customWidth="1"/>
  </cols>
  <sheetData>
    <row r="1" spans="1:13" ht="25.5" customHeight="1">
      <c r="A1" s="200"/>
      <c r="B1" s="201"/>
      <c r="C1" s="201"/>
      <c r="D1" s="201"/>
      <c r="E1" s="201"/>
      <c r="F1" s="201"/>
      <c r="G1" s="201"/>
      <c r="H1" s="201"/>
      <c r="I1" s="201"/>
      <c r="J1" s="249"/>
      <c r="K1" s="249"/>
      <c r="L1" s="250"/>
      <c r="M1" s="247"/>
    </row>
    <row r="2" spans="1:13" ht="25.5" customHeight="1">
      <c r="A2" s="202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1"/>
      <c r="M2" s="247"/>
    </row>
    <row r="3" spans="1:13" ht="18.75" customHeight="1">
      <c r="A3" s="204" t="s">
        <v>1</v>
      </c>
      <c r="B3" s="205"/>
      <c r="C3" s="205"/>
      <c r="D3" s="205"/>
      <c r="E3" s="205"/>
      <c r="F3" s="205"/>
      <c r="G3" s="206" t="s">
        <v>2</v>
      </c>
      <c r="H3" s="207"/>
      <c r="I3" s="207"/>
      <c r="J3" s="218"/>
      <c r="K3" s="218"/>
      <c r="L3" s="252"/>
      <c r="M3" s="247"/>
    </row>
    <row r="4" spans="1:13" ht="18.75" customHeight="1">
      <c r="A4" s="204" t="s">
        <v>3</v>
      </c>
      <c r="B4" s="208"/>
      <c r="C4" s="209"/>
      <c r="D4" s="209"/>
      <c r="E4" s="209"/>
      <c r="F4" s="209"/>
      <c r="G4" s="209"/>
      <c r="H4" s="209"/>
      <c r="I4" s="209"/>
      <c r="J4" s="218"/>
      <c r="K4" s="218"/>
      <c r="L4" s="252"/>
      <c r="M4" s="247"/>
    </row>
    <row r="5" spans="1:13" ht="18.75" customHeight="1">
      <c r="A5" s="204" t="s">
        <v>4</v>
      </c>
      <c r="B5" s="207"/>
      <c r="C5" s="209"/>
      <c r="D5" s="209"/>
      <c r="E5" s="209"/>
      <c r="F5" s="209"/>
      <c r="G5" s="209"/>
      <c r="H5" s="209"/>
      <c r="I5" s="209"/>
      <c r="J5" s="218"/>
      <c r="K5" s="218"/>
      <c r="L5" s="252"/>
      <c r="M5" s="247"/>
    </row>
    <row r="6" spans="1:13" ht="18.75" customHeight="1">
      <c r="A6" s="204" t="s">
        <v>5</v>
      </c>
      <c r="B6" s="209"/>
      <c r="C6" s="209"/>
      <c r="D6" s="209"/>
      <c r="E6" s="209"/>
      <c r="F6" s="209"/>
      <c r="G6" s="209"/>
      <c r="H6" s="209"/>
      <c r="I6" s="209"/>
      <c r="J6" s="218"/>
      <c r="K6" s="218"/>
      <c r="L6" s="252"/>
      <c r="M6" s="247"/>
    </row>
    <row r="7" spans="1:13" ht="18.75" customHeight="1">
      <c r="A7" s="210" t="s">
        <v>6</v>
      </c>
      <c r="B7" s="207"/>
      <c r="C7" s="209"/>
      <c r="D7" s="209"/>
      <c r="E7" s="209"/>
      <c r="F7" s="209"/>
      <c r="G7" s="209"/>
      <c r="H7" s="209"/>
      <c r="I7" s="209"/>
      <c r="J7" s="218"/>
      <c r="K7" s="218"/>
      <c r="L7" s="252"/>
      <c r="M7" s="247"/>
    </row>
    <row r="8" spans="1:13" ht="18.75" customHeight="1">
      <c r="A8" s="210" t="s">
        <v>7</v>
      </c>
      <c r="B8" s="207"/>
      <c r="C8" s="209"/>
      <c r="D8" s="209"/>
      <c r="E8" s="209"/>
      <c r="F8" s="209"/>
      <c r="G8" s="209"/>
      <c r="H8" s="209"/>
      <c r="I8" s="209"/>
      <c r="J8" s="218"/>
      <c r="K8" s="218"/>
      <c r="L8" s="253"/>
      <c r="M8" s="247"/>
    </row>
    <row r="9" spans="1:13" ht="18.75" customHeight="1">
      <c r="A9" s="210" t="s">
        <v>8</v>
      </c>
      <c r="B9" s="211"/>
      <c r="C9" s="209"/>
      <c r="D9" s="209"/>
      <c r="E9" s="209"/>
      <c r="F9" s="209"/>
      <c r="G9" s="209"/>
      <c r="H9" s="209"/>
      <c r="I9" s="209"/>
      <c r="J9" s="218"/>
      <c r="K9" s="218"/>
      <c r="L9" s="253"/>
      <c r="M9" s="247"/>
    </row>
    <row r="10" spans="1:13" ht="18.75" customHeight="1">
      <c r="A10" s="212" t="s">
        <v>9</v>
      </c>
      <c r="B10" s="207"/>
      <c r="C10" s="213" t="s">
        <v>10</v>
      </c>
      <c r="D10" s="213"/>
      <c r="E10" s="214"/>
      <c r="F10" s="209"/>
      <c r="G10" s="215" t="s">
        <v>11</v>
      </c>
      <c r="H10" s="216"/>
      <c r="I10" s="209"/>
      <c r="J10" s="218"/>
      <c r="K10" s="218"/>
      <c r="L10" s="252"/>
      <c r="M10" s="247"/>
    </row>
    <row r="11" spans="1:13" ht="18.75" customHeight="1">
      <c r="A11" s="212" t="s">
        <v>12</v>
      </c>
      <c r="B11" s="207"/>
      <c r="C11" s="213" t="s">
        <v>13</v>
      </c>
      <c r="D11" s="213"/>
      <c r="E11" s="214"/>
      <c r="F11" s="214"/>
      <c r="G11" s="215" t="s">
        <v>14</v>
      </c>
      <c r="H11" s="207"/>
      <c r="I11" s="218"/>
      <c r="J11" s="218"/>
      <c r="K11" s="218"/>
      <c r="L11" s="252"/>
      <c r="M11" s="247"/>
    </row>
    <row r="12" spans="1:13" ht="18.75" customHeight="1">
      <c r="A12" s="212" t="s">
        <v>15</v>
      </c>
      <c r="B12" s="207"/>
      <c r="C12" s="213" t="s">
        <v>16</v>
      </c>
      <c r="D12" s="213"/>
      <c r="E12" s="214"/>
      <c r="F12" s="209"/>
      <c r="G12" s="213" t="s">
        <v>17</v>
      </c>
      <c r="H12" s="217"/>
      <c r="I12" s="217"/>
      <c r="J12" s="218"/>
      <c r="K12" s="218"/>
      <c r="L12" s="252"/>
      <c r="M12" s="247"/>
    </row>
    <row r="13" spans="1:13" ht="18.75" customHeight="1">
      <c r="A13" s="210" t="s">
        <v>18</v>
      </c>
      <c r="B13" s="207"/>
      <c r="C13" s="213" t="s">
        <v>19</v>
      </c>
      <c r="D13" s="213"/>
      <c r="E13" s="214"/>
      <c r="F13" s="214"/>
      <c r="G13" s="213" t="s">
        <v>20</v>
      </c>
      <c r="H13" s="218"/>
      <c r="I13" s="218"/>
      <c r="J13" s="213" t="s">
        <v>21</v>
      </c>
      <c r="K13" s="217"/>
      <c r="L13" s="254"/>
      <c r="M13" s="247"/>
    </row>
    <row r="14" spans="1:15" ht="18.75" customHeight="1">
      <c r="A14" s="210" t="s">
        <v>22</v>
      </c>
      <c r="B14" s="207"/>
      <c r="C14" s="218"/>
      <c r="D14" s="218"/>
      <c r="E14" s="219"/>
      <c r="F14" s="214"/>
      <c r="G14" s="218"/>
      <c r="H14" s="218"/>
      <c r="I14" s="218"/>
      <c r="J14" s="218"/>
      <c r="K14" s="218"/>
      <c r="L14" s="252"/>
      <c r="M14" s="247"/>
      <c r="O14" s="29"/>
    </row>
    <row r="15" spans="1:13" ht="18.75" customHeight="1">
      <c r="A15" s="220"/>
      <c r="B15" s="207"/>
      <c r="C15" s="218"/>
      <c r="D15" s="218"/>
      <c r="E15" s="214"/>
      <c r="F15" s="214"/>
      <c r="G15" s="218"/>
      <c r="H15" s="218"/>
      <c r="I15" s="218"/>
      <c r="J15" s="218"/>
      <c r="K15" s="218"/>
      <c r="L15" s="252"/>
      <c r="M15" s="247"/>
    </row>
    <row r="16" spans="1:13" ht="18.75" customHeight="1">
      <c r="A16" s="220"/>
      <c r="B16" s="207"/>
      <c r="C16" s="218"/>
      <c r="D16" s="218"/>
      <c r="E16" s="214"/>
      <c r="F16" s="214"/>
      <c r="G16" s="218"/>
      <c r="H16" s="218"/>
      <c r="I16" s="218"/>
      <c r="J16" s="218"/>
      <c r="K16" s="218"/>
      <c r="L16" s="252"/>
      <c r="M16" s="247"/>
    </row>
    <row r="17" spans="1:13" ht="18.75" customHeight="1">
      <c r="A17" s="220"/>
      <c r="B17" s="207"/>
      <c r="C17" s="218"/>
      <c r="D17" s="218"/>
      <c r="E17" s="214"/>
      <c r="F17" s="214"/>
      <c r="G17" s="218"/>
      <c r="H17" s="218"/>
      <c r="I17" s="218"/>
      <c r="J17" s="218"/>
      <c r="K17" s="218"/>
      <c r="L17" s="252"/>
      <c r="M17" s="247"/>
    </row>
    <row r="18" spans="1:13" ht="18.75" customHeight="1">
      <c r="A18" s="220"/>
      <c r="B18" s="221"/>
      <c r="C18" s="218"/>
      <c r="D18" s="218"/>
      <c r="E18" s="214"/>
      <c r="F18" s="214"/>
      <c r="G18" s="218"/>
      <c r="H18" s="218"/>
      <c r="I18" s="218"/>
      <c r="J18" s="218"/>
      <c r="K18" s="218"/>
      <c r="L18" s="252"/>
      <c r="M18" s="247"/>
    </row>
    <row r="19" spans="1:13" ht="18.75" customHeight="1">
      <c r="A19" s="220"/>
      <c r="B19" s="221"/>
      <c r="C19" s="218"/>
      <c r="D19" s="218"/>
      <c r="E19" s="214"/>
      <c r="F19" s="214"/>
      <c r="G19" s="218"/>
      <c r="H19" s="218"/>
      <c r="I19" s="218"/>
      <c r="J19" s="218"/>
      <c r="K19" s="218"/>
      <c r="L19" s="252"/>
      <c r="M19" s="247"/>
    </row>
    <row r="20" spans="1:13" ht="18.75" customHeight="1">
      <c r="A20" s="220"/>
      <c r="B20" s="207"/>
      <c r="C20" s="218"/>
      <c r="D20" s="218"/>
      <c r="E20" s="214"/>
      <c r="F20" s="214"/>
      <c r="G20" s="218"/>
      <c r="H20" s="218"/>
      <c r="I20" s="218"/>
      <c r="J20" s="218"/>
      <c r="K20" s="218"/>
      <c r="L20" s="252"/>
      <c r="M20" s="247"/>
    </row>
    <row r="21" spans="1:13" ht="13.5" customHeight="1">
      <c r="A21" s="222"/>
      <c r="B21" s="223"/>
      <c r="C21" s="218"/>
      <c r="D21" s="218"/>
      <c r="E21" s="218"/>
      <c r="F21" s="218"/>
      <c r="G21" s="218"/>
      <c r="H21" s="218"/>
      <c r="I21" s="218"/>
      <c r="J21" s="218" t="s">
        <v>23</v>
      </c>
      <c r="K21" s="218"/>
      <c r="L21" s="252"/>
      <c r="M21" s="247"/>
    </row>
    <row r="22" spans="1:13" ht="21" customHeight="1">
      <c r="A22" s="224" t="s">
        <v>24</v>
      </c>
      <c r="B22" s="225" t="s">
        <v>25</v>
      </c>
      <c r="C22" s="225" t="s">
        <v>26</v>
      </c>
      <c r="D22" s="225" t="s">
        <v>27</v>
      </c>
      <c r="E22" s="225" t="s">
        <v>28</v>
      </c>
      <c r="F22" s="225" t="s">
        <v>29</v>
      </c>
      <c r="G22" s="225" t="s">
        <v>30</v>
      </c>
      <c r="H22" s="225" t="s">
        <v>31</v>
      </c>
      <c r="I22" s="225" t="s">
        <v>32</v>
      </c>
      <c r="J22" s="225" t="s">
        <v>33</v>
      </c>
      <c r="K22" s="225" t="s">
        <v>34</v>
      </c>
      <c r="L22" s="255" t="s">
        <v>35</v>
      </c>
      <c r="M22" s="247"/>
    </row>
    <row r="23" spans="1:13" ht="19.5" customHeight="1">
      <c r="A23" s="226" t="s">
        <v>36</v>
      </c>
      <c r="B23" s="227" t="s">
        <v>37</v>
      </c>
      <c r="C23" s="228">
        <v>3000</v>
      </c>
      <c r="D23" s="229" t="s">
        <v>38</v>
      </c>
      <c r="E23" s="230">
        <v>30</v>
      </c>
      <c r="F23" s="229" t="s">
        <v>39</v>
      </c>
      <c r="G23" s="230">
        <v>240</v>
      </c>
      <c r="H23" s="231">
        <v>210</v>
      </c>
      <c r="I23" s="256">
        <v>0.5</v>
      </c>
      <c r="J23" s="257">
        <v>4202129000</v>
      </c>
      <c r="K23" s="258">
        <f>C23*I23</f>
        <v>1500</v>
      </c>
      <c r="L23" s="259">
        <v>0.78</v>
      </c>
      <c r="M23" s="247"/>
    </row>
    <row r="24" spans="1:13" ht="19.5" customHeight="1">
      <c r="A24" s="232"/>
      <c r="B24" s="227"/>
      <c r="C24" s="228"/>
      <c r="D24" s="233"/>
      <c r="E24" s="234"/>
      <c r="F24" s="229"/>
      <c r="G24" s="234"/>
      <c r="H24" s="235"/>
      <c r="I24" s="260"/>
      <c r="J24" s="261"/>
      <c r="K24" s="262"/>
      <c r="L24" s="263"/>
      <c r="M24" s="247"/>
    </row>
    <row r="25" spans="1:13" ht="19.5" customHeight="1">
      <c r="A25" s="232"/>
      <c r="B25" s="227"/>
      <c r="C25" s="228"/>
      <c r="D25" s="233"/>
      <c r="E25" s="234"/>
      <c r="F25" s="229"/>
      <c r="G25" s="234"/>
      <c r="H25" s="235"/>
      <c r="I25" s="260"/>
      <c r="J25" s="261"/>
      <c r="K25" s="262"/>
      <c r="L25" s="263"/>
      <c r="M25" s="247"/>
    </row>
    <row r="26" spans="1:13" ht="22.5" customHeight="1">
      <c r="A26" s="236"/>
      <c r="B26" s="227"/>
      <c r="C26" s="228"/>
      <c r="D26" s="234"/>
      <c r="E26" s="234"/>
      <c r="F26" s="234"/>
      <c r="G26" s="234"/>
      <c r="H26" s="235"/>
      <c r="I26" s="260"/>
      <c r="J26" s="261"/>
      <c r="K26" s="262"/>
      <c r="L26" s="263"/>
      <c r="M26" s="247"/>
    </row>
    <row r="27" spans="1:13" ht="24" customHeight="1">
      <c r="A27" s="236"/>
      <c r="B27" s="227"/>
      <c r="C27" s="228"/>
      <c r="D27" s="234"/>
      <c r="E27" s="234"/>
      <c r="F27" s="234"/>
      <c r="G27" s="234"/>
      <c r="H27" s="235"/>
      <c r="I27" s="260"/>
      <c r="J27" s="261"/>
      <c r="K27" s="262"/>
      <c r="L27" s="263"/>
      <c r="M27" s="247"/>
    </row>
    <row r="28" spans="1:13" ht="24" customHeight="1">
      <c r="A28" s="237"/>
      <c r="B28" s="227"/>
      <c r="C28" s="228"/>
      <c r="D28" s="234"/>
      <c r="E28" s="238"/>
      <c r="F28" s="234"/>
      <c r="G28" s="238"/>
      <c r="H28" s="239"/>
      <c r="I28" s="264"/>
      <c r="J28" s="265"/>
      <c r="K28" s="262"/>
      <c r="L28" s="266"/>
      <c r="M28" s="247"/>
    </row>
    <row r="29" spans="1:13" ht="25.5" customHeight="1">
      <c r="A29" s="240"/>
      <c r="B29" s="241"/>
      <c r="C29" s="242"/>
      <c r="D29" s="243"/>
      <c r="E29" s="244"/>
      <c r="F29" s="244"/>
      <c r="G29" s="244"/>
      <c r="H29" s="245"/>
      <c r="I29" s="267"/>
      <c r="J29" s="245"/>
      <c r="K29" s="268"/>
      <c r="L29" s="269"/>
      <c r="M29" s="247"/>
    </row>
    <row r="30" spans="1:13" ht="213" customHeight="1">
      <c r="A30" s="246"/>
      <c r="B30" s="246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</row>
    <row r="31" spans="1:2" ht="19.5" customHeight="1">
      <c r="A31" s="248"/>
      <c r="B31" s="248"/>
    </row>
  </sheetData>
  <sheetProtection/>
  <mergeCells count="5">
    <mergeCell ref="A1:I1"/>
    <mergeCell ref="B2:L2"/>
    <mergeCell ref="B3:F3"/>
    <mergeCell ref="H12:I12"/>
    <mergeCell ref="K13:L13"/>
  </mergeCells>
  <printOptions/>
  <pageMargins left="0.75" right="0.75" top="0.98" bottom="0.98" header="0.51" footer="0.51"/>
  <pageSetup horizontalDpi="200" verticalDpi="2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G44"/>
  <sheetViews>
    <sheetView workbookViewId="0" topLeftCell="A28">
      <selection activeCell="E41" sqref="E41"/>
    </sheetView>
  </sheetViews>
  <sheetFormatPr defaultColWidth="11.00390625" defaultRowHeight="14.25"/>
  <cols>
    <col min="1" max="1" width="10.00390625" style="0" customWidth="1"/>
    <col min="2" max="2" width="17.00390625" style="0" customWidth="1"/>
    <col min="3" max="3" width="14.625" style="0" customWidth="1"/>
    <col min="4" max="4" width="14.125" style="0" customWidth="1"/>
    <col min="5" max="5" width="13.125" style="0" customWidth="1"/>
    <col min="6" max="6" width="4.625" style="0" customWidth="1"/>
    <col min="7" max="7" width="12.125" style="0" customWidth="1"/>
  </cols>
  <sheetData>
    <row r="1" spans="1:7" ht="22.5">
      <c r="A1" s="30"/>
      <c r="B1" s="30"/>
      <c r="C1" s="30"/>
      <c r="D1" s="30"/>
      <c r="E1" s="30"/>
      <c r="F1" s="30"/>
      <c r="G1" s="30"/>
    </row>
    <row r="2" spans="1:7" ht="21" customHeight="1">
      <c r="A2" s="125"/>
      <c r="B2" s="125"/>
      <c r="C2" s="125"/>
      <c r="D2" s="125"/>
      <c r="E2" s="125"/>
      <c r="F2" s="125"/>
      <c r="G2" s="125"/>
    </row>
    <row r="3" spans="1:7" ht="20.25" customHeight="1">
      <c r="A3" s="126" t="s">
        <v>40</v>
      </c>
      <c r="B3" s="126"/>
      <c r="C3" s="126"/>
      <c r="D3" s="126"/>
      <c r="E3" s="126"/>
      <c r="F3" s="126"/>
      <c r="G3" s="126"/>
    </row>
    <row r="4" spans="1:7" ht="13.5" customHeight="1">
      <c r="A4" s="127" t="s">
        <v>41</v>
      </c>
      <c r="B4" s="128"/>
      <c r="C4" s="128"/>
      <c r="D4" s="128"/>
      <c r="E4" s="129" t="s">
        <v>42</v>
      </c>
      <c r="F4" s="130"/>
      <c r="G4" s="131"/>
    </row>
    <row r="5" spans="1:7" ht="13.5" customHeight="1">
      <c r="A5" s="132" t="s">
        <v>43</v>
      </c>
      <c r="B5" s="133"/>
      <c r="C5" s="133"/>
      <c r="D5" s="133"/>
      <c r="E5" s="134" t="s">
        <v>44</v>
      </c>
      <c r="F5" s="135"/>
      <c r="G5" s="136"/>
    </row>
    <row r="6" spans="1:7" ht="13.5" customHeight="1">
      <c r="A6" s="137" t="s">
        <v>45</v>
      </c>
      <c r="B6" s="138" t="str">
        <f>IF('资料'!B5=0," ",'资料'!B5)</f>
        <v> </v>
      </c>
      <c r="C6" s="138"/>
      <c r="D6" s="138"/>
      <c r="E6" s="134" t="s">
        <v>46</v>
      </c>
      <c r="F6" s="139"/>
      <c r="G6" s="130"/>
    </row>
    <row r="7" spans="1:7" ht="13.5" customHeight="1">
      <c r="A7" s="137" t="s">
        <v>47</v>
      </c>
      <c r="B7" s="133"/>
      <c r="C7" s="133"/>
      <c r="D7" s="133"/>
      <c r="E7" s="134" t="s">
        <v>48</v>
      </c>
      <c r="F7" s="140"/>
      <c r="G7" s="136"/>
    </row>
    <row r="8" spans="1:7" ht="13.5" customHeight="1">
      <c r="A8" s="141" t="s">
        <v>49</v>
      </c>
      <c r="B8" s="142" t="str">
        <f>IF('资料'!B7=0," ",'资料'!B7)</f>
        <v> </v>
      </c>
      <c r="C8" s="143"/>
      <c r="D8" s="142"/>
      <c r="E8" s="144" t="s">
        <v>50</v>
      </c>
      <c r="F8" s="145"/>
      <c r="G8" s="145"/>
    </row>
    <row r="9" spans="1:7" ht="13.5" customHeight="1">
      <c r="A9" s="127" t="s">
        <v>51</v>
      </c>
      <c r="B9" s="146"/>
      <c r="C9" s="146"/>
      <c r="D9" s="146"/>
      <c r="E9" s="134" t="s">
        <v>52</v>
      </c>
      <c r="F9" s="135"/>
      <c r="G9" s="136"/>
    </row>
    <row r="10" spans="1:7" ht="21" customHeight="1">
      <c r="A10" s="127" t="s">
        <v>53</v>
      </c>
      <c r="B10" s="138" t="str">
        <f>IF('资料'!B8=0," ",'资料'!B8)</f>
        <v> </v>
      </c>
      <c r="C10" s="138"/>
      <c r="D10" s="138"/>
      <c r="E10" s="144" t="s">
        <v>16</v>
      </c>
      <c r="F10" s="130"/>
      <c r="G10" s="130"/>
    </row>
    <row r="11" spans="1:7" ht="13.5" customHeight="1">
      <c r="A11" s="127" t="s">
        <v>54</v>
      </c>
      <c r="B11" s="133"/>
      <c r="C11" s="133"/>
      <c r="D11" s="133"/>
      <c r="E11" s="147" t="s">
        <v>55</v>
      </c>
      <c r="F11" s="148"/>
      <c r="G11" s="149"/>
    </row>
    <row r="12" spans="1:7" ht="13.5" customHeight="1">
      <c r="A12" s="150" t="s">
        <v>56</v>
      </c>
      <c r="B12" s="151"/>
      <c r="C12" s="152"/>
      <c r="D12" s="152"/>
      <c r="E12" s="72"/>
      <c r="F12" s="152"/>
      <c r="G12" s="131"/>
    </row>
    <row r="13" spans="1:7" ht="13.5" customHeight="1">
      <c r="A13" s="153" t="s">
        <v>57</v>
      </c>
      <c r="B13" s="154"/>
      <c r="C13" s="154"/>
      <c r="D13" s="154"/>
      <c r="E13" s="154"/>
      <c r="F13" s="154"/>
      <c r="G13" s="154"/>
    </row>
    <row r="14" spans="1:7" ht="13.5" customHeight="1">
      <c r="A14" s="155" t="s">
        <v>58</v>
      </c>
      <c r="B14" s="156"/>
      <c r="C14" s="157" t="s">
        <v>59</v>
      </c>
      <c r="D14" s="157" t="s">
        <v>60</v>
      </c>
      <c r="E14" s="157" t="s">
        <v>61</v>
      </c>
      <c r="F14" s="158" t="s">
        <v>62</v>
      </c>
      <c r="G14" s="155"/>
    </row>
    <row r="15" spans="1:7" ht="13.5" customHeight="1">
      <c r="A15" s="159" t="s">
        <v>63</v>
      </c>
      <c r="B15" s="160"/>
      <c r="C15" s="161" t="s">
        <v>64</v>
      </c>
      <c r="D15" s="161" t="s">
        <v>65</v>
      </c>
      <c r="E15" s="161" t="s">
        <v>66</v>
      </c>
      <c r="F15" s="162" t="s">
        <v>67</v>
      </c>
      <c r="G15" s="159"/>
    </row>
    <row r="16" spans="1:7" ht="13.5" customHeight="1">
      <c r="A16" s="163"/>
      <c r="B16" s="164"/>
      <c r="C16" s="165"/>
      <c r="D16" s="166"/>
      <c r="E16" s="167"/>
      <c r="F16" s="168"/>
      <c r="G16" s="169"/>
    </row>
    <row r="17" spans="1:7" ht="13.5" customHeight="1">
      <c r="A17" s="170" t="str">
        <f>IF('资料'!B24=0," ",'资料'!B24)</f>
        <v> </v>
      </c>
      <c r="B17" s="171"/>
      <c r="C17" s="172" t="str">
        <f>IF('资料'!C24=0," ",'资料'!C24)</f>
        <v> </v>
      </c>
      <c r="D17" s="173" t="str">
        <f>IF('资料'!D24=0," ",'资料'!D24)</f>
        <v> </v>
      </c>
      <c r="E17" s="174" t="str">
        <f>IF('资料'!I24=0," ",'资料'!I24)</f>
        <v> </v>
      </c>
      <c r="F17" s="175"/>
      <c r="G17" s="176" t="str">
        <f>IF('资料'!K24=0," ",'资料'!K24)</f>
        <v> </v>
      </c>
    </row>
    <row r="18" spans="1:7" ht="13.5" customHeight="1">
      <c r="A18" s="170" t="str">
        <f>IF('资料'!B25=0," ",'资料'!B25)</f>
        <v> </v>
      </c>
      <c r="B18" s="171"/>
      <c r="C18" s="172" t="str">
        <f>IF('资料'!C25=0," ",'资料'!C25)</f>
        <v> </v>
      </c>
      <c r="D18" s="173" t="str">
        <f>IF('资料'!D25=0," ",'资料'!D25)</f>
        <v> </v>
      </c>
      <c r="E18" s="174" t="str">
        <f>IF('资料'!I25=0," ",'资料'!I25)</f>
        <v> </v>
      </c>
      <c r="F18" s="175"/>
      <c r="G18" s="176" t="str">
        <f>IF('资料'!K25=0," ",'资料'!K25)</f>
        <v> </v>
      </c>
    </row>
    <row r="19" spans="1:7" ht="13.5" customHeight="1">
      <c r="A19" s="170" t="str">
        <f>IF('资料'!B26=0," ",'资料'!B26)</f>
        <v> </v>
      </c>
      <c r="B19" s="171"/>
      <c r="C19" s="172" t="str">
        <f>IF('资料'!C26=0," ",'资料'!C26)</f>
        <v> </v>
      </c>
      <c r="D19" s="173" t="str">
        <f>IF('资料'!D26=0," ",'资料'!D26)</f>
        <v> </v>
      </c>
      <c r="E19" s="174" t="str">
        <f>IF('资料'!I26=0," ",'资料'!I26)</f>
        <v> </v>
      </c>
      <c r="F19" s="175"/>
      <c r="G19" s="176" t="str">
        <f>IF('资料'!K26=0," ",'资料'!K26)</f>
        <v> </v>
      </c>
    </row>
    <row r="20" spans="1:7" ht="13.5" customHeight="1">
      <c r="A20" s="170" t="str">
        <f>IF('资料'!B27=0," ",'资料'!B27)</f>
        <v> </v>
      </c>
      <c r="B20" s="171"/>
      <c r="C20" s="172" t="str">
        <f>IF('资料'!C27=0," ",'资料'!C27)</f>
        <v> </v>
      </c>
      <c r="D20" s="173" t="str">
        <f>IF('资料'!D27=0," ",'资料'!D27)</f>
        <v> </v>
      </c>
      <c r="E20" s="174" t="str">
        <f>IF('资料'!I27=0," ",'资料'!I27)</f>
        <v> </v>
      </c>
      <c r="F20" s="175"/>
      <c r="G20" s="176" t="str">
        <f>IF('资料'!K27=0," ",'资料'!K27)</f>
        <v> </v>
      </c>
    </row>
    <row r="21" spans="1:7" ht="13.5" customHeight="1">
      <c r="A21" s="170" t="str">
        <f>IF('资料'!B28=0," ",'资料'!B28)</f>
        <v> </v>
      </c>
      <c r="B21" s="171"/>
      <c r="C21" s="172" t="str">
        <f>IF('资料'!C28=0," ",'资料'!C28)</f>
        <v> </v>
      </c>
      <c r="D21" s="173" t="str">
        <f>IF('资料'!D28=0," ",'资料'!D28)</f>
        <v> </v>
      </c>
      <c r="E21" s="174" t="str">
        <f>IF('资料'!I28=0," ",'资料'!I28)</f>
        <v> </v>
      </c>
      <c r="F21" s="175"/>
      <c r="G21" s="176" t="str">
        <f>IF('资料'!K28=0," ",'资料'!K28)</f>
        <v> </v>
      </c>
    </row>
    <row r="22" spans="1:7" ht="15" customHeight="1">
      <c r="A22" s="177" t="str">
        <f>IF('资料'!B29=0," ",'资料'!B29)</f>
        <v> </v>
      </c>
      <c r="B22" s="178"/>
      <c r="C22" s="179" t="str">
        <f>IF('资料'!C29=0," ",'资料'!C29)</f>
        <v> </v>
      </c>
      <c r="D22" s="180" t="str">
        <f>IF('资料'!D29=0," ",'资料'!D29)</f>
        <v> </v>
      </c>
      <c r="E22" s="181" t="str">
        <f>IF('资料'!I29=0," ",'资料'!I29)</f>
        <v> </v>
      </c>
      <c r="F22" s="182"/>
      <c r="G22" s="183" t="str">
        <f>IF('资料'!K29=0," ",'资料'!K29)</f>
        <v> </v>
      </c>
    </row>
    <row r="23" spans="1:7" ht="13.5" customHeight="1">
      <c r="A23" s="150" t="s">
        <v>68</v>
      </c>
      <c r="B23" s="152"/>
      <c r="C23" s="152"/>
      <c r="D23" s="152"/>
      <c r="E23" s="184" t="s">
        <v>69</v>
      </c>
      <c r="F23" s="185" t="s">
        <v>70</v>
      </c>
      <c r="G23" s="186">
        <f>SUM(G16:G22)</f>
        <v>0</v>
      </c>
    </row>
    <row r="24" spans="1:7" ht="13.5" customHeight="1">
      <c r="A24" s="187" t="s">
        <v>71</v>
      </c>
      <c r="B24" s="187"/>
      <c r="C24" s="187"/>
      <c r="D24" s="187"/>
      <c r="E24" s="188" t="s">
        <v>72</v>
      </c>
      <c r="F24" s="185"/>
      <c r="G24" s="186"/>
    </row>
    <row r="25" spans="1:7" ht="13.5" customHeight="1">
      <c r="A25" s="150" t="s">
        <v>73</v>
      </c>
      <c r="B25" s="152"/>
      <c r="C25" s="189" t="str">
        <f>IF(F23="HKD","总计港币:",IF(F23="USD","总计美元: ","  "))</f>
        <v>总计美元: </v>
      </c>
      <c r="D25" s="190">
        <f>G23</f>
        <v>0</v>
      </c>
      <c r="E25" s="190"/>
      <c r="F25" s="190"/>
      <c r="G25" s="190"/>
    </row>
    <row r="26" spans="1:7" ht="13.5" customHeight="1">
      <c r="A26" s="152" t="s">
        <v>74</v>
      </c>
      <c r="B26" s="152"/>
      <c r="C26" s="189"/>
      <c r="D26" s="191"/>
      <c r="E26" s="191"/>
      <c r="F26" s="191"/>
      <c r="G26" s="191"/>
    </row>
    <row r="27" spans="1:7" ht="13.5" customHeight="1">
      <c r="A27" s="152" t="s">
        <v>75</v>
      </c>
      <c r="B27" s="192" t="s">
        <v>76</v>
      </c>
      <c r="C27" s="143"/>
      <c r="D27" s="143"/>
      <c r="E27" s="143"/>
      <c r="F27" s="143"/>
      <c r="G27" s="143"/>
    </row>
    <row r="28" spans="1:7" ht="13.5" customHeight="1">
      <c r="A28" s="152" t="s">
        <v>77</v>
      </c>
      <c r="B28" s="152" t="str">
        <f>'资料'!F23</f>
        <v>箱</v>
      </c>
      <c r="C28" s="143"/>
      <c r="D28" s="143"/>
      <c r="E28" s="143"/>
      <c r="F28" s="143"/>
      <c r="G28" s="143"/>
    </row>
    <row r="29" spans="1:7" ht="13.5" customHeight="1">
      <c r="A29" s="152" t="s">
        <v>78</v>
      </c>
      <c r="B29" s="152"/>
      <c r="C29" s="143"/>
      <c r="D29" s="143"/>
      <c r="E29" s="143"/>
      <c r="F29" s="143"/>
      <c r="G29" s="143"/>
    </row>
    <row r="30" spans="1:7" ht="13.5" customHeight="1">
      <c r="A30" s="152" t="s">
        <v>79</v>
      </c>
      <c r="B30" s="145"/>
      <c r="C30" s="145"/>
      <c r="D30" s="193" t="s">
        <v>80</v>
      </c>
      <c r="E30" s="152"/>
      <c r="F30" s="152"/>
      <c r="G30" s="131"/>
    </row>
    <row r="31" spans="1:7" ht="13.5" customHeight="1">
      <c r="A31" s="152" t="s">
        <v>81</v>
      </c>
      <c r="B31" s="152"/>
      <c r="C31" s="194"/>
      <c r="D31" s="194"/>
      <c r="E31" s="152"/>
      <c r="F31" s="152"/>
      <c r="G31" s="131"/>
    </row>
    <row r="32" spans="1:7" ht="13.5" customHeight="1">
      <c r="A32" s="143" t="s">
        <v>82</v>
      </c>
      <c r="B32" s="143"/>
      <c r="C32" s="194"/>
      <c r="D32" s="194"/>
      <c r="E32" s="130"/>
      <c r="F32" s="130"/>
      <c r="G32" s="130"/>
    </row>
    <row r="33" spans="1:7" ht="13.5" customHeight="1">
      <c r="A33" s="152" t="s">
        <v>83</v>
      </c>
      <c r="B33" s="152"/>
      <c r="C33" s="152"/>
      <c r="D33" s="152"/>
      <c r="E33" s="152"/>
      <c r="F33" s="152"/>
      <c r="G33" s="131"/>
    </row>
    <row r="34" spans="1:7" ht="13.5" customHeight="1">
      <c r="A34" s="143" t="s">
        <v>84</v>
      </c>
      <c r="B34" s="143"/>
      <c r="C34" s="143"/>
      <c r="D34" s="143"/>
      <c r="E34" s="143"/>
      <c r="F34" s="143"/>
      <c r="G34" s="131"/>
    </row>
    <row r="35" spans="1:7" ht="13.5" customHeight="1">
      <c r="A35" s="152" t="s">
        <v>85</v>
      </c>
      <c r="B35" s="130"/>
      <c r="C35" s="130"/>
      <c r="D35" s="130"/>
      <c r="E35" s="187"/>
      <c r="G35" s="131"/>
    </row>
    <row r="36" spans="1:7" ht="13.5" customHeight="1">
      <c r="A36" s="152" t="s">
        <v>86</v>
      </c>
      <c r="B36" s="130" t="s">
        <v>87</v>
      </c>
      <c r="C36" s="130"/>
      <c r="D36" s="130"/>
      <c r="E36" s="130"/>
      <c r="F36" s="130"/>
      <c r="G36" s="131"/>
    </row>
    <row r="37" spans="1:7" ht="13.5" customHeight="1">
      <c r="A37" s="39"/>
      <c r="B37" s="195" t="str">
        <f>IF('资料'!B14=0," ",'资料'!B14)</f>
        <v> </v>
      </c>
      <c r="C37" s="195"/>
      <c r="D37" s="195"/>
      <c r="F37" s="72"/>
      <c r="G37" s="72"/>
    </row>
    <row r="38" spans="1:7" ht="13.5" customHeight="1">
      <c r="A38" s="39"/>
      <c r="B38" s="195" t="str">
        <f>IF('资料'!B15=0," ",'资料'!B15)</f>
        <v> </v>
      </c>
      <c r="C38" s="195"/>
      <c r="D38" s="195"/>
      <c r="E38" s="39"/>
      <c r="F38" s="72"/>
      <c r="G38" s="72"/>
    </row>
    <row r="39" spans="1:7" ht="13.5" customHeight="1">
      <c r="A39" s="39"/>
      <c r="B39" s="196" t="str">
        <f>IF('资料'!B16=0," ",'资料'!B16)</f>
        <v> </v>
      </c>
      <c r="C39" s="39"/>
      <c r="D39" s="39"/>
      <c r="E39" s="39"/>
      <c r="F39" s="72"/>
      <c r="G39" s="72"/>
    </row>
    <row r="40" spans="1:7" ht="13.5" customHeight="1">
      <c r="A40" s="197"/>
      <c r="B40" s="196" t="str">
        <f>IF('资料'!B17=0," ",'资料'!B17)</f>
        <v> </v>
      </c>
      <c r="C40" s="46"/>
      <c r="D40" s="72"/>
      <c r="E40" s="198" t="s">
        <v>88</v>
      </c>
      <c r="F40" s="72"/>
      <c r="G40" s="72"/>
    </row>
    <row r="41" spans="1:7" ht="13.5" customHeight="1">
      <c r="A41" s="72"/>
      <c r="B41" s="196" t="str">
        <f>IF('资料'!B18=0," ",'资料'!B18)</f>
        <v> </v>
      </c>
      <c r="C41" s="199"/>
      <c r="D41" s="199"/>
      <c r="E41" s="199"/>
      <c r="F41" s="199"/>
      <c r="G41" s="199"/>
    </row>
    <row r="42" spans="1:7" ht="14.25">
      <c r="A42" s="72"/>
      <c r="B42" s="196" t="str">
        <f>IF('资料'!B19=0," ",'资料'!B19)</f>
        <v> </v>
      </c>
      <c r="C42" s="72"/>
      <c r="D42" s="72"/>
      <c r="E42" s="72"/>
      <c r="F42" s="72"/>
      <c r="G42" s="72"/>
    </row>
    <row r="43" spans="1:7" ht="14.25">
      <c r="A43" s="72"/>
      <c r="B43" s="196" t="str">
        <f>IF('资料'!B20=0," ",'资料'!B20)</f>
        <v> </v>
      </c>
      <c r="C43" s="72"/>
      <c r="D43" s="72"/>
      <c r="E43" s="72"/>
      <c r="F43" s="72"/>
      <c r="G43" s="72"/>
    </row>
    <row r="44" spans="1:7" ht="14.25">
      <c r="A44" s="72"/>
      <c r="B44" s="72"/>
      <c r="C44" s="72"/>
      <c r="D44" s="72"/>
      <c r="E44" s="72"/>
      <c r="F44" s="72"/>
      <c r="G44" s="72"/>
    </row>
  </sheetData>
  <sheetProtection/>
  <mergeCells count="33">
    <mergeCell ref="A1:G1"/>
    <mergeCell ref="A2:G2"/>
    <mergeCell ref="A3:G3"/>
    <mergeCell ref="F5:G5"/>
    <mergeCell ref="F7:G7"/>
    <mergeCell ref="F9:G9"/>
    <mergeCell ref="A13:G13"/>
    <mergeCell ref="A14:B14"/>
    <mergeCell ref="F14:G14"/>
    <mergeCell ref="A15:B15"/>
    <mergeCell ref="F15:G15"/>
    <mergeCell ref="A16:B16"/>
    <mergeCell ref="A17:B17"/>
    <mergeCell ref="A18:B18"/>
    <mergeCell ref="A19:B19"/>
    <mergeCell ref="A20:B20"/>
    <mergeCell ref="A21:B21"/>
    <mergeCell ref="A22:B22"/>
    <mergeCell ref="A24:D24"/>
    <mergeCell ref="B30:C30"/>
    <mergeCell ref="C31:D31"/>
    <mergeCell ref="A32:B32"/>
    <mergeCell ref="C32:D32"/>
    <mergeCell ref="B37:D37"/>
    <mergeCell ref="B38:D38"/>
    <mergeCell ref="C25:C26"/>
    <mergeCell ref="F23:F24"/>
    <mergeCell ref="G23:G24"/>
    <mergeCell ref="D25:G26"/>
    <mergeCell ref="B4:D5"/>
    <mergeCell ref="B6:D7"/>
    <mergeCell ref="B8:D9"/>
    <mergeCell ref="B10:D11"/>
  </mergeCells>
  <printOptions/>
  <pageMargins left="0.12" right="0.12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I38"/>
  <sheetViews>
    <sheetView workbookViewId="0" topLeftCell="A10">
      <selection activeCell="G21" sqref="G21:H21"/>
    </sheetView>
  </sheetViews>
  <sheetFormatPr defaultColWidth="11.00390625" defaultRowHeight="14.25"/>
  <cols>
    <col min="1" max="1" width="6.875" style="0" customWidth="1"/>
    <col min="2" max="2" width="15.00390625" style="0" customWidth="1"/>
    <col min="3" max="3" width="19.625" style="0" customWidth="1"/>
    <col min="4" max="4" width="8.00390625" style="0" customWidth="1"/>
    <col min="5" max="5" width="8.125" style="0" customWidth="1"/>
    <col min="6" max="6" width="13.625" style="0" customWidth="1"/>
    <col min="7" max="7" width="6.50390625" style="0" customWidth="1"/>
    <col min="8" max="8" width="16.125" style="0" customWidth="1"/>
  </cols>
  <sheetData>
    <row r="1" spans="1:8" ht="22.5">
      <c r="A1" s="30"/>
      <c r="B1" s="30"/>
      <c r="C1" s="30"/>
      <c r="D1" s="30"/>
      <c r="E1" s="30"/>
      <c r="F1" s="30"/>
      <c r="G1" s="30"/>
      <c r="H1" s="30"/>
    </row>
    <row r="2" spans="1:8" ht="24.75" customHeight="1">
      <c r="A2" s="31"/>
      <c r="B2" s="31"/>
      <c r="C2" s="31"/>
      <c r="D2" s="31"/>
      <c r="E2" s="31"/>
      <c r="F2" s="31"/>
      <c r="G2" s="31"/>
      <c r="H2" s="31"/>
    </row>
    <row r="3" spans="1:8" ht="21" customHeight="1">
      <c r="A3" s="74" t="str">
        <f>IF('资料'!B5=0," ",'资料'!B5)</f>
        <v> </v>
      </c>
      <c r="B3" s="74"/>
      <c r="C3" s="74"/>
      <c r="D3" s="74"/>
      <c r="E3" s="74"/>
      <c r="F3" s="74"/>
      <c r="G3" s="74"/>
      <c r="H3" s="74"/>
    </row>
    <row r="4" spans="1:8" ht="31.5" customHeight="1">
      <c r="A4" s="75" t="s">
        <v>89</v>
      </c>
      <c r="B4" s="75"/>
      <c r="C4" s="75"/>
      <c r="D4" s="75"/>
      <c r="E4" s="75"/>
      <c r="F4" s="75"/>
      <c r="G4" s="75"/>
      <c r="H4" s="75"/>
    </row>
    <row r="5" spans="1:8" ht="29.25" customHeight="1">
      <c r="A5" s="76" t="s">
        <v>90</v>
      </c>
      <c r="B5" s="77"/>
      <c r="C5" s="77"/>
      <c r="D5" s="77"/>
      <c r="E5" s="77"/>
      <c r="F5" s="77"/>
      <c r="G5" s="77"/>
      <c r="H5" s="77"/>
    </row>
    <row r="6" spans="1:8" ht="19.5" customHeight="1">
      <c r="A6" s="78" t="s">
        <v>91</v>
      </c>
      <c r="B6" s="79" t="str">
        <f>IF('资料'!B7=0," ",'资料'!B7)</f>
        <v> </v>
      </c>
      <c r="C6" s="79"/>
      <c r="D6" s="79"/>
      <c r="E6" s="79"/>
      <c r="F6" s="35" t="s">
        <v>92</v>
      </c>
      <c r="G6" s="80"/>
      <c r="H6" s="81"/>
    </row>
    <row r="7" spans="1:8" ht="19.5" customHeight="1">
      <c r="A7" s="82" t="s">
        <v>93</v>
      </c>
      <c r="B7" s="83" t="str">
        <f>IF('资料'!B8=0," ",'资料'!B8)</f>
        <v> </v>
      </c>
      <c r="C7" s="83"/>
      <c r="D7" s="83"/>
      <c r="E7" s="83"/>
      <c r="F7" s="35" t="s">
        <v>94</v>
      </c>
      <c r="G7" s="41"/>
      <c r="H7" s="84"/>
    </row>
    <row r="8" spans="1:8" ht="19.5" customHeight="1">
      <c r="A8" s="45"/>
      <c r="B8" s="85"/>
      <c r="C8" s="85"/>
      <c r="D8" s="85"/>
      <c r="E8" s="85"/>
      <c r="F8" s="35" t="s">
        <v>95</v>
      </c>
      <c r="G8" s="81"/>
      <c r="H8" s="81"/>
    </row>
    <row r="9" spans="1:8" ht="19.5" customHeight="1">
      <c r="A9" s="86"/>
      <c r="B9" s="86"/>
      <c r="C9" s="86"/>
      <c r="D9" s="86"/>
      <c r="E9" s="86"/>
      <c r="F9" s="35" t="s">
        <v>96</v>
      </c>
      <c r="G9" s="81"/>
      <c r="H9" s="81"/>
    </row>
    <row r="10" spans="1:8" ht="5.25" customHeight="1">
      <c r="A10" s="86"/>
      <c r="B10" s="86"/>
      <c r="C10" s="86"/>
      <c r="D10" s="86"/>
      <c r="E10" s="86"/>
      <c r="F10" s="47"/>
      <c r="G10" s="48"/>
      <c r="H10" s="48"/>
    </row>
    <row r="11" spans="1:8" s="73" customFormat="1" ht="19.5" customHeight="1">
      <c r="A11" s="87" t="s">
        <v>97</v>
      </c>
      <c r="B11" s="88"/>
      <c r="C11" s="89" t="s">
        <v>98</v>
      </c>
      <c r="D11" s="88"/>
      <c r="E11" s="90"/>
      <c r="F11" s="91" t="s">
        <v>32</v>
      </c>
      <c r="G11" s="89" t="s">
        <v>99</v>
      </c>
      <c r="H11" s="87"/>
    </row>
    <row r="12" spans="1:8" s="73" customFormat="1" ht="19.5" customHeight="1">
      <c r="A12" s="92" t="s">
        <v>100</v>
      </c>
      <c r="B12" s="92"/>
      <c r="C12" s="93" t="s">
        <v>101</v>
      </c>
      <c r="D12" s="33"/>
      <c r="E12" s="94"/>
      <c r="F12" s="95" t="s">
        <v>66</v>
      </c>
      <c r="G12" s="93" t="s">
        <v>67</v>
      </c>
      <c r="H12" s="96"/>
    </row>
    <row r="13" spans="1:8" s="29" customFormat="1" ht="19.5" customHeight="1">
      <c r="A13" s="97"/>
      <c r="B13" s="98"/>
      <c r="C13" s="99"/>
      <c r="D13" s="100" t="str">
        <f>'资料'!F23</f>
        <v>箱</v>
      </c>
      <c r="E13" s="101" t="str">
        <f>'资料'!D23</f>
        <v>个</v>
      </c>
      <c r="F13" s="53" t="s">
        <v>70</v>
      </c>
      <c r="G13" s="102" t="s">
        <v>102</v>
      </c>
      <c r="H13" s="103" t="s">
        <v>103</v>
      </c>
    </row>
    <row r="14" spans="1:8" ht="18" customHeight="1">
      <c r="A14" s="39" t="str">
        <f>IF('资料'!B14=0," ",'资料'!B14)</f>
        <v> </v>
      </c>
      <c r="B14" s="104"/>
      <c r="C14" s="59"/>
      <c r="D14" s="105"/>
      <c r="E14" s="105"/>
      <c r="F14" s="106"/>
      <c r="G14" s="107"/>
      <c r="H14" s="108"/>
    </row>
    <row r="15" spans="1:9" ht="18" customHeight="1">
      <c r="A15" s="39" t="str">
        <f>IF('资料'!B15=0," ",'资料'!B15)</f>
        <v> </v>
      </c>
      <c r="B15" s="104"/>
      <c r="C15" s="62" t="str">
        <f>IF('资料'!B24=0," ",'资料'!B24)</f>
        <v> </v>
      </c>
      <c r="D15" s="109" t="str">
        <f>IF('资料'!E24=0," ",'资料'!E24)</f>
        <v> </v>
      </c>
      <c r="E15" s="109" t="str">
        <f>IF('资料'!C24=0," ",'资料'!C24)</f>
        <v> </v>
      </c>
      <c r="F15" s="110" t="str">
        <f>IF('资料'!I24=0," ",'资料'!I24)</f>
        <v> </v>
      </c>
      <c r="G15" s="111" t="str">
        <f>IF('资料'!K24=0," ",'资料'!K24)</f>
        <v> </v>
      </c>
      <c r="H15" s="112"/>
      <c r="I15" s="124"/>
    </row>
    <row r="16" spans="1:8" ht="18" customHeight="1">
      <c r="A16" s="39" t="str">
        <f>IF('资料'!B16=0," ",'资料'!B16)</f>
        <v> </v>
      </c>
      <c r="B16" s="104"/>
      <c r="C16" s="62" t="str">
        <f>IF('资料'!B25=0," ",'资料'!B25)</f>
        <v> </v>
      </c>
      <c r="D16" s="109" t="str">
        <f>IF('资料'!E25=0," ",'资料'!E25)</f>
        <v> </v>
      </c>
      <c r="E16" s="109" t="str">
        <f>IF('资料'!C25=0," ",'资料'!C25)</f>
        <v> </v>
      </c>
      <c r="F16" s="110" t="str">
        <f>IF('资料'!I25=0," ",'资料'!I25)</f>
        <v> </v>
      </c>
      <c r="G16" s="111" t="str">
        <f>IF('资料'!K25=0," ",'资料'!K25)</f>
        <v> </v>
      </c>
      <c r="H16" s="112"/>
    </row>
    <row r="17" spans="1:8" ht="18" customHeight="1">
      <c r="A17" s="39" t="str">
        <f>IF('资料'!B17=0," ",'资料'!B17)</f>
        <v> </v>
      </c>
      <c r="B17" s="104"/>
      <c r="C17" s="62" t="str">
        <f>IF('资料'!B26=0," ",'资料'!B26)</f>
        <v> </v>
      </c>
      <c r="D17" s="109" t="str">
        <f>IF('资料'!E26=0," ",'资料'!E26)</f>
        <v> </v>
      </c>
      <c r="E17" s="109" t="str">
        <f>IF('资料'!C26=0," ",'资料'!C26)</f>
        <v> </v>
      </c>
      <c r="F17" s="110" t="str">
        <f>IF('资料'!I26=0," ",'资料'!I26)</f>
        <v> </v>
      </c>
      <c r="G17" s="111" t="str">
        <f>IF('资料'!K26=0," ",'资料'!K26)</f>
        <v> </v>
      </c>
      <c r="H17" s="112"/>
    </row>
    <row r="18" spans="1:8" ht="18" customHeight="1">
      <c r="A18" s="39" t="str">
        <f>IF('资料'!B18=0," ",'资料'!B18)</f>
        <v> </v>
      </c>
      <c r="B18" s="104"/>
      <c r="C18" s="62" t="str">
        <f>IF('资料'!B27=0," ",'资料'!B27)</f>
        <v> </v>
      </c>
      <c r="D18" s="109" t="str">
        <f>IF('资料'!E27=0," ",'资料'!E27)</f>
        <v> </v>
      </c>
      <c r="E18" s="109" t="str">
        <f>IF('资料'!C27=0," ",'资料'!C27)</f>
        <v> </v>
      </c>
      <c r="F18" s="110" t="str">
        <f>IF('资料'!I27=0," ",'资料'!I27)</f>
        <v> </v>
      </c>
      <c r="G18" s="111" t="str">
        <f>IF('资料'!K27=0," ",'资料'!K27)</f>
        <v> </v>
      </c>
      <c r="H18" s="112"/>
    </row>
    <row r="19" spans="1:8" ht="18" customHeight="1">
      <c r="A19" s="39" t="str">
        <f>IF('资料'!B19=0," ",'资料'!B19)</f>
        <v> </v>
      </c>
      <c r="B19" s="104"/>
      <c r="C19" s="62" t="str">
        <f>IF('资料'!B28=0," ",'资料'!B28)</f>
        <v> </v>
      </c>
      <c r="D19" s="109" t="str">
        <f>IF('资料'!E28=0," ",'资料'!E28)</f>
        <v> </v>
      </c>
      <c r="E19" s="109" t="str">
        <f>IF('资料'!C28=0," ",'资料'!C28)</f>
        <v> </v>
      </c>
      <c r="F19" s="110" t="str">
        <f>IF('资料'!I28=0," ",'资料'!I28)</f>
        <v> </v>
      </c>
      <c r="G19" s="111" t="str">
        <f>IF('资料'!K28=0," ",'资料'!K28)</f>
        <v> </v>
      </c>
      <c r="H19" s="112"/>
    </row>
    <row r="20" spans="1:8" ht="18" customHeight="1">
      <c r="A20" s="39" t="str">
        <f>IF('资料'!B20=0," ",'资料'!B20)</f>
        <v> </v>
      </c>
      <c r="B20" s="104"/>
      <c r="C20" s="66" t="str">
        <f>IF('资料'!B29=0," ",'资料'!B29)</f>
        <v> </v>
      </c>
      <c r="D20" s="113" t="str">
        <f>IF('资料'!E29=0," ",'资料'!E29)</f>
        <v> </v>
      </c>
      <c r="E20" s="113" t="str">
        <f>IF('资料'!C29=0," ",'资料'!C29)</f>
        <v> </v>
      </c>
      <c r="F20" s="114" t="str">
        <f>IF('资料'!I29=0," ",'资料'!I29)</f>
        <v> </v>
      </c>
      <c r="G20" s="115" t="str">
        <f>IF('资料'!K29=0," ",'资料'!K29)</f>
        <v> </v>
      </c>
      <c r="H20" s="116"/>
    </row>
    <row r="21" spans="1:8" ht="18" customHeight="1">
      <c r="A21" s="117"/>
      <c r="B21" s="118"/>
      <c r="C21" s="119" t="s">
        <v>104</v>
      </c>
      <c r="D21" s="70"/>
      <c r="E21" s="70"/>
      <c r="F21" s="120"/>
      <c r="G21" s="121"/>
      <c r="H21" s="122"/>
    </row>
    <row r="22" spans="1:8" ht="18" customHeight="1">
      <c r="A22" s="123"/>
      <c r="B22" s="123"/>
      <c r="C22" s="72"/>
      <c r="D22" s="72"/>
      <c r="E22" s="72"/>
      <c r="F22" s="72"/>
      <c r="G22" s="72"/>
      <c r="H22" s="72"/>
    </row>
    <row r="23" spans="1:8" ht="14.25">
      <c r="A23" s="72"/>
      <c r="B23" s="72"/>
      <c r="C23" s="72"/>
      <c r="D23" s="72"/>
      <c r="G23" s="72"/>
      <c r="H23" s="72"/>
    </row>
    <row r="24" spans="1:8" ht="14.25">
      <c r="A24" s="72"/>
      <c r="B24" s="72"/>
      <c r="C24" s="72"/>
      <c r="D24" s="72"/>
      <c r="E24" s="72"/>
      <c r="F24" s="72"/>
      <c r="G24" s="72"/>
      <c r="H24" s="72"/>
    </row>
    <row r="25" spans="1:8" ht="14.25">
      <c r="A25" s="72"/>
      <c r="B25" s="72"/>
      <c r="C25" s="72"/>
      <c r="D25" s="72"/>
      <c r="E25" s="72"/>
      <c r="F25" s="72"/>
      <c r="G25" s="72"/>
      <c r="H25" s="72"/>
    </row>
    <row r="26" spans="1:8" ht="14.25">
      <c r="A26" s="72"/>
      <c r="B26" s="72"/>
      <c r="C26" s="72"/>
      <c r="D26" s="72"/>
      <c r="E26" s="72"/>
      <c r="F26" s="72"/>
      <c r="G26" s="72"/>
      <c r="H26" s="72"/>
    </row>
    <row r="27" spans="1:8" ht="14.25">
      <c r="A27" s="72"/>
      <c r="B27" s="72"/>
      <c r="C27" s="72"/>
      <c r="D27" s="72"/>
      <c r="E27" s="72"/>
      <c r="F27" s="72"/>
      <c r="G27" s="72"/>
      <c r="H27" s="72"/>
    </row>
    <row r="28" spans="1:8" ht="14.25">
      <c r="A28" s="72"/>
      <c r="B28" s="72"/>
      <c r="C28" s="72"/>
      <c r="D28" s="72"/>
      <c r="E28" s="72"/>
      <c r="F28" s="72"/>
      <c r="G28" s="72"/>
      <c r="H28" s="72"/>
    </row>
    <row r="29" spans="1:8" ht="14.25">
      <c r="A29" s="72"/>
      <c r="B29" s="72"/>
      <c r="C29" s="72"/>
      <c r="D29" s="72"/>
      <c r="E29" s="72"/>
      <c r="F29" s="72"/>
      <c r="G29" s="72"/>
      <c r="H29" s="72"/>
    </row>
    <row r="30" spans="1:8" ht="14.25">
      <c r="A30" s="72"/>
      <c r="B30" s="72"/>
      <c r="C30" s="72"/>
      <c r="D30" s="72"/>
      <c r="E30" s="72"/>
      <c r="F30" s="72"/>
      <c r="G30" s="72"/>
      <c r="H30" s="72"/>
    </row>
    <row r="31" spans="1:8" ht="14.25">
      <c r="A31" s="72"/>
      <c r="B31" s="72"/>
      <c r="C31" s="72"/>
      <c r="D31" s="72"/>
      <c r="E31" s="72"/>
      <c r="F31" s="72"/>
      <c r="G31" s="72"/>
      <c r="H31" s="72"/>
    </row>
    <row r="32" spans="1:8" ht="14.25">
      <c r="A32" s="72"/>
      <c r="B32" s="72"/>
      <c r="C32" s="72"/>
      <c r="D32" s="72"/>
      <c r="E32" s="72"/>
      <c r="F32" s="72"/>
      <c r="G32" s="72"/>
      <c r="H32" s="72"/>
    </row>
    <row r="33" spans="1:8" ht="14.25">
      <c r="A33" s="72"/>
      <c r="B33" s="72"/>
      <c r="C33" s="72"/>
      <c r="D33" s="72"/>
      <c r="E33" s="72"/>
      <c r="F33" s="72"/>
      <c r="G33" s="72"/>
      <c r="H33" s="72"/>
    </row>
    <row r="34" spans="1:8" ht="14.25">
      <c r="A34" s="72"/>
      <c r="B34" s="72"/>
      <c r="C34" s="72"/>
      <c r="D34" s="72"/>
      <c r="E34" s="72"/>
      <c r="F34" s="72"/>
      <c r="G34" s="72"/>
      <c r="H34" s="72"/>
    </row>
    <row r="35" spans="1:8" ht="14.25">
      <c r="A35" s="72"/>
      <c r="B35" s="72"/>
      <c r="C35" s="72"/>
      <c r="D35" s="72"/>
      <c r="E35" s="72"/>
      <c r="F35" s="72"/>
      <c r="G35" s="72"/>
      <c r="H35" s="72"/>
    </row>
    <row r="36" spans="1:8" ht="14.25">
      <c r="A36" s="72"/>
      <c r="B36" s="72"/>
      <c r="C36" s="72"/>
      <c r="D36" s="72"/>
      <c r="E36" s="72"/>
      <c r="F36" s="72"/>
      <c r="G36" s="72"/>
      <c r="H36" s="72"/>
    </row>
    <row r="37" spans="1:8" ht="14.25">
      <c r="A37" s="72"/>
      <c r="B37" s="72"/>
      <c r="C37" s="72"/>
      <c r="D37" s="72"/>
      <c r="E37" s="72"/>
      <c r="F37" s="72"/>
      <c r="G37" s="72"/>
      <c r="H37" s="72"/>
    </row>
    <row r="38" spans="1:2" ht="14.25">
      <c r="A38" s="72"/>
      <c r="B38" s="72"/>
    </row>
  </sheetData>
  <sheetProtection/>
  <mergeCells count="22">
    <mergeCell ref="A1:H1"/>
    <mergeCell ref="A2:H2"/>
    <mergeCell ref="A3:H3"/>
    <mergeCell ref="A4:H4"/>
    <mergeCell ref="A5:H5"/>
    <mergeCell ref="B6:E6"/>
    <mergeCell ref="G7:H7"/>
    <mergeCell ref="A11:B11"/>
    <mergeCell ref="C11:E11"/>
    <mergeCell ref="G11:H11"/>
    <mergeCell ref="A12:B12"/>
    <mergeCell ref="C12:E12"/>
    <mergeCell ref="G12:H12"/>
    <mergeCell ref="G14:H14"/>
    <mergeCell ref="G15:H15"/>
    <mergeCell ref="G16:H16"/>
    <mergeCell ref="G17:H17"/>
    <mergeCell ref="G18:H18"/>
    <mergeCell ref="G19:H19"/>
    <mergeCell ref="G20:H20"/>
    <mergeCell ref="G21:H21"/>
    <mergeCell ref="B7:E8"/>
  </mergeCells>
  <printOptions/>
  <pageMargins left="0.12" right="0.12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1:H37"/>
  <sheetViews>
    <sheetView zoomScale="115" zoomScaleNormal="115" workbookViewId="0" topLeftCell="A22">
      <selection activeCell="B13" sqref="B13"/>
    </sheetView>
  </sheetViews>
  <sheetFormatPr defaultColWidth="11.00390625" defaultRowHeight="14.25"/>
  <cols>
    <col min="1" max="1" width="19.00390625" style="0" customWidth="1"/>
    <col min="2" max="2" width="17.625" style="0" customWidth="1"/>
    <col min="3" max="3" width="8.625" style="0" customWidth="1"/>
    <col min="4" max="4" width="8.375" style="0" customWidth="1"/>
    <col min="5" max="5" width="14.375" style="0" customWidth="1"/>
    <col min="6" max="6" width="7.50390625" style="0" customWidth="1"/>
    <col min="7" max="7" width="11.125" style="0" customWidth="1"/>
  </cols>
  <sheetData>
    <row r="1" spans="1:7" ht="22.5">
      <c r="A1" s="30"/>
      <c r="B1" s="30"/>
      <c r="C1" s="30"/>
      <c r="D1" s="30"/>
      <c r="E1" s="30"/>
      <c r="F1" s="30"/>
      <c r="G1" s="30"/>
    </row>
    <row r="2" spans="1:7" ht="18" customHeight="1">
      <c r="A2" s="31"/>
      <c r="B2" s="31"/>
      <c r="C2" s="31"/>
      <c r="D2" s="31"/>
      <c r="E2" s="31"/>
      <c r="F2" s="31"/>
      <c r="G2" s="31"/>
    </row>
    <row r="3" spans="1:7" ht="15.75" customHeight="1">
      <c r="A3" s="32" t="str">
        <f>IF('资料'!B5=0," ",'资料'!B5)</f>
        <v> </v>
      </c>
      <c r="B3" s="33"/>
      <c r="C3" s="33"/>
      <c r="D3" s="33"/>
      <c r="E3" s="33"/>
      <c r="F3" s="33"/>
      <c r="G3" s="33"/>
    </row>
    <row r="4" spans="1:7" ht="22.5">
      <c r="A4" s="30" t="s">
        <v>105</v>
      </c>
      <c r="B4" s="30"/>
      <c r="C4" s="30"/>
      <c r="D4" s="30"/>
      <c r="E4" s="30"/>
      <c r="F4" s="30"/>
      <c r="G4" s="30"/>
    </row>
    <row r="5" spans="1:7" ht="22.5">
      <c r="A5" s="34" t="s">
        <v>106</v>
      </c>
      <c r="B5" s="34"/>
      <c r="C5" s="34"/>
      <c r="D5" s="34"/>
      <c r="E5" s="34"/>
      <c r="F5" s="34"/>
      <c r="G5" s="34"/>
    </row>
    <row r="6" spans="1:7" ht="19.5" customHeight="1">
      <c r="A6" s="35" t="s">
        <v>107</v>
      </c>
      <c r="B6" s="36"/>
      <c r="C6" s="36"/>
      <c r="D6" s="36"/>
      <c r="E6" s="35" t="s">
        <v>92</v>
      </c>
      <c r="F6" s="37"/>
      <c r="G6" s="38"/>
    </row>
    <row r="7" spans="1:7" ht="19.5" customHeight="1">
      <c r="A7" s="39" t="str">
        <f>IF('资料'!B7=0," ",'资料'!B7)</f>
        <v> </v>
      </c>
      <c r="B7" s="40"/>
      <c r="C7" s="40"/>
      <c r="D7" s="40"/>
      <c r="E7" s="35" t="s">
        <v>94</v>
      </c>
      <c r="F7" s="41"/>
      <c r="G7" s="42"/>
    </row>
    <row r="8" spans="1:7" ht="19.5" customHeight="1">
      <c r="A8" s="43" t="s">
        <v>93</v>
      </c>
      <c r="B8" s="40"/>
      <c r="C8" s="40"/>
      <c r="D8" s="40"/>
      <c r="E8" s="35" t="s">
        <v>95</v>
      </c>
      <c r="F8" s="44"/>
      <c r="G8" s="44"/>
    </row>
    <row r="9" spans="1:7" ht="19.5" customHeight="1">
      <c r="A9" s="36" t="str">
        <f>IF('资料'!B8=0," ",'资料'!B8)</f>
        <v> </v>
      </c>
      <c r="B9" s="36"/>
      <c r="C9" s="36"/>
      <c r="D9" s="36"/>
      <c r="E9" s="35" t="s">
        <v>96</v>
      </c>
      <c r="F9" s="44"/>
      <c r="G9" s="44"/>
    </row>
    <row r="10" spans="1:7" ht="4.5" customHeight="1">
      <c r="A10" s="45"/>
      <c r="B10" s="46"/>
      <c r="C10" s="45"/>
      <c r="D10" s="45"/>
      <c r="E10" s="47"/>
      <c r="F10" s="48"/>
      <c r="G10" s="48"/>
    </row>
    <row r="11" spans="1:7" s="29" customFormat="1" ht="19.5" customHeight="1">
      <c r="A11" s="49" t="s">
        <v>22</v>
      </c>
      <c r="B11" s="50" t="s">
        <v>108</v>
      </c>
      <c r="C11" s="49" t="s">
        <v>109</v>
      </c>
      <c r="D11" s="49" t="s">
        <v>26</v>
      </c>
      <c r="E11" s="49" t="s">
        <v>30</v>
      </c>
      <c r="F11" s="49" t="s">
        <v>31</v>
      </c>
      <c r="G11" s="51" t="s">
        <v>110</v>
      </c>
    </row>
    <row r="12" spans="1:8" s="29" customFormat="1" ht="19.5" customHeight="1">
      <c r="A12" s="52" t="s">
        <v>111</v>
      </c>
      <c r="B12" s="53" t="s">
        <v>112</v>
      </c>
      <c r="C12" s="54" t="str">
        <f>'资料'!F23</f>
        <v>箱</v>
      </c>
      <c r="D12" s="54" t="str">
        <f>'资料'!D23</f>
        <v>个</v>
      </c>
      <c r="E12" s="54" t="s">
        <v>113</v>
      </c>
      <c r="F12" s="54" t="s">
        <v>113</v>
      </c>
      <c r="G12" s="55" t="s">
        <v>114</v>
      </c>
      <c r="H12" s="56"/>
    </row>
    <row r="13" spans="1:7" ht="18" customHeight="1">
      <c r="A13" s="57" t="str">
        <f>IF('资料'!B14=0," ",'资料'!B14)</f>
        <v> </v>
      </c>
      <c r="B13" s="58"/>
      <c r="C13" s="59"/>
      <c r="D13" s="59"/>
      <c r="E13" s="59"/>
      <c r="F13" s="59"/>
      <c r="G13" s="60"/>
    </row>
    <row r="14" spans="1:7" ht="18.75" customHeight="1">
      <c r="A14" s="57" t="str">
        <f>IF('资料'!B16=0," ",'资料'!B16)</f>
        <v> </v>
      </c>
      <c r="B14" s="61" t="str">
        <f>IF('资料'!B24=0," ",'资料'!B24)</f>
        <v> </v>
      </c>
      <c r="C14" s="62" t="str">
        <f>IF('资料'!E24=0," ",'资料'!E24)</f>
        <v> </v>
      </c>
      <c r="D14" s="62" t="str">
        <f>IF('资料'!C24=0," ",'资料'!C24)</f>
        <v> </v>
      </c>
      <c r="E14" s="62" t="str">
        <f>IF('资料'!G24=0," ",'资料'!G24)</f>
        <v> </v>
      </c>
      <c r="F14" s="62" t="str">
        <f>IF('资料'!H24=0," ",'资料'!H24)</f>
        <v> </v>
      </c>
      <c r="G14" s="63" t="str">
        <f>IF('资料'!L24=0," ",'资料'!L24)</f>
        <v> </v>
      </c>
    </row>
    <row r="15" spans="1:7" ht="18" customHeight="1">
      <c r="A15" s="57" t="str">
        <f>IF('资料'!B17=0," ",'资料'!B17)</f>
        <v> </v>
      </c>
      <c r="B15" s="61" t="str">
        <f>IF('资料'!B25=0," ",'资料'!B25)</f>
        <v> </v>
      </c>
      <c r="C15" s="62" t="str">
        <f>IF('资料'!E25=0," ",'资料'!E25)</f>
        <v> </v>
      </c>
      <c r="D15" s="62" t="str">
        <f>IF('资料'!C25=0," ",'资料'!C25)</f>
        <v> </v>
      </c>
      <c r="E15" s="62" t="str">
        <f>IF('资料'!G25=0," ",'资料'!G25)</f>
        <v> </v>
      </c>
      <c r="F15" s="62" t="str">
        <f>IF('资料'!H25=0," ",'资料'!H25)</f>
        <v> </v>
      </c>
      <c r="G15" s="63" t="str">
        <f>IF('资料'!L25=0," ",'资料'!L25)</f>
        <v> </v>
      </c>
    </row>
    <row r="16" spans="1:7" ht="18" customHeight="1">
      <c r="A16" s="57" t="str">
        <f>IF('资料'!B18=0," ",'资料'!B18)</f>
        <v> </v>
      </c>
      <c r="B16" s="61" t="str">
        <f>IF('资料'!B26=0," ",'资料'!B26)</f>
        <v> </v>
      </c>
      <c r="C16" s="62" t="str">
        <f>IF('资料'!E26=0," ",'资料'!E26)</f>
        <v> </v>
      </c>
      <c r="D16" s="62" t="str">
        <f>IF('资料'!C26=0," ",'资料'!C26)</f>
        <v> </v>
      </c>
      <c r="E16" s="62" t="str">
        <f>IF('资料'!G26=0," ",'资料'!G26)</f>
        <v> </v>
      </c>
      <c r="F16" s="62" t="str">
        <f>IF('资料'!H26=0," ",'资料'!H26)</f>
        <v> </v>
      </c>
      <c r="G16" s="63" t="str">
        <f>IF('资料'!L26=0," ",'资料'!L26)</f>
        <v> </v>
      </c>
    </row>
    <row r="17" spans="1:7" ht="18" customHeight="1">
      <c r="A17" s="57" t="str">
        <f>IF('资料'!B19=0," ",'资料'!B19)</f>
        <v> </v>
      </c>
      <c r="B17" s="61" t="str">
        <f>IF('资料'!B27=0," ",'资料'!B27)</f>
        <v> </v>
      </c>
      <c r="C17" s="62" t="str">
        <f>IF('资料'!E27=0," ",'资料'!E27)</f>
        <v> </v>
      </c>
      <c r="D17" s="62" t="str">
        <f>IF('资料'!C27=0," ",'资料'!C27)</f>
        <v> </v>
      </c>
      <c r="E17" s="62" t="str">
        <f>IF('资料'!G27=0," ",'资料'!G27)</f>
        <v> </v>
      </c>
      <c r="F17" s="62" t="str">
        <f>IF('资料'!H27=0," ",'资料'!H27)</f>
        <v> </v>
      </c>
      <c r="G17" s="63" t="str">
        <f>IF('资料'!L27=0," ",'资料'!L27)</f>
        <v> </v>
      </c>
    </row>
    <row r="18" spans="1:7" ht="18" customHeight="1">
      <c r="A18" s="57" t="str">
        <f>IF('资料'!B20=0," ",'资料'!B20)</f>
        <v> </v>
      </c>
      <c r="B18" s="61" t="str">
        <f>IF('资料'!B28=0," ",'资料'!B28)</f>
        <v> </v>
      </c>
      <c r="C18" s="62" t="str">
        <f>IF('资料'!E28=0," ",'资料'!E28)</f>
        <v> </v>
      </c>
      <c r="D18" s="62" t="str">
        <f>IF('资料'!C28=0," ",'资料'!C28)</f>
        <v> </v>
      </c>
      <c r="E18" s="62" t="str">
        <f>IF('资料'!G28=0," ",'资料'!G28)</f>
        <v> </v>
      </c>
      <c r="F18" s="62" t="str">
        <f>IF('资料'!H28=0," ",'资料'!H28)</f>
        <v> </v>
      </c>
      <c r="G18" s="63" t="str">
        <f>IF('资料'!L28=0," ",'资料'!L28)</f>
        <v> </v>
      </c>
    </row>
    <row r="19" spans="1:7" ht="18" customHeight="1">
      <c r="A19" s="64"/>
      <c r="B19" s="65" t="str">
        <f>IF('资料'!B29=0," ",'资料'!B29)</f>
        <v> </v>
      </c>
      <c r="C19" s="66" t="str">
        <f>IF('资料'!E29=0," ",'资料'!E29)</f>
        <v> </v>
      </c>
      <c r="D19" s="66" t="str">
        <f>IF('资料'!C29=0," ",'资料'!C29)</f>
        <v> </v>
      </c>
      <c r="E19" s="66" t="str">
        <f>IF('资料'!G29=0," ",'资料'!G29)</f>
        <v> </v>
      </c>
      <c r="F19" s="66" t="str">
        <f>IF('资料'!H29=0," ",'资料'!H29)</f>
        <v> </v>
      </c>
      <c r="G19" s="67" t="str">
        <f>IF('资料'!L29=0," ",'资料'!L29)</f>
        <v> </v>
      </c>
    </row>
    <row r="20" spans="1:7" ht="18" customHeight="1">
      <c r="A20" s="68"/>
      <c r="B20" s="69" t="s">
        <v>115</v>
      </c>
      <c r="C20" s="70">
        <f aca="true" t="shared" si="0" ref="C20:G20">SUM(C13:C19)</f>
        <v>0</v>
      </c>
      <c r="D20" s="70">
        <f t="shared" si="0"/>
        <v>0</v>
      </c>
      <c r="E20" s="70">
        <f t="shared" si="0"/>
        <v>0</v>
      </c>
      <c r="F20" s="70">
        <f t="shared" si="0"/>
        <v>0</v>
      </c>
      <c r="G20" s="71">
        <f t="shared" si="0"/>
        <v>0</v>
      </c>
    </row>
    <row r="21" spans="1:7" ht="14.25">
      <c r="A21" s="72"/>
      <c r="B21" s="72"/>
      <c r="C21" s="72"/>
      <c r="D21" s="72"/>
      <c r="E21" s="72"/>
      <c r="F21" s="72"/>
      <c r="G21" s="72"/>
    </row>
    <row r="22" spans="1:7" ht="15">
      <c r="A22" s="46"/>
      <c r="B22" s="72"/>
      <c r="C22" s="72"/>
      <c r="F22" s="72"/>
      <c r="G22" s="72"/>
    </row>
    <row r="23" spans="1:7" ht="15">
      <c r="A23" s="46"/>
      <c r="B23" s="72"/>
      <c r="C23" s="72"/>
      <c r="D23" s="72"/>
      <c r="E23" s="72"/>
      <c r="F23" s="72"/>
      <c r="G23" s="72"/>
    </row>
    <row r="24" spans="1:7" ht="14.25">
      <c r="A24" s="72"/>
      <c r="B24" s="72"/>
      <c r="C24" s="72"/>
      <c r="D24" s="72"/>
      <c r="E24" s="72"/>
      <c r="F24" s="72"/>
      <c r="G24" s="72"/>
    </row>
    <row r="25" spans="1:7" ht="14.25">
      <c r="A25" s="72"/>
      <c r="B25" s="72"/>
      <c r="C25" s="72"/>
      <c r="D25" s="72"/>
      <c r="E25" s="72"/>
      <c r="F25" s="72"/>
      <c r="G25" s="72"/>
    </row>
    <row r="26" spans="1:7" ht="14.25">
      <c r="A26" s="72"/>
      <c r="B26" s="72"/>
      <c r="C26" s="72"/>
      <c r="D26" s="72"/>
      <c r="E26" s="72"/>
      <c r="F26" s="72"/>
      <c r="G26" s="72"/>
    </row>
    <row r="27" spans="1:7" ht="14.25">
      <c r="A27" s="72"/>
      <c r="B27" s="72"/>
      <c r="C27" s="72"/>
      <c r="D27" s="72"/>
      <c r="E27" s="72"/>
      <c r="F27" s="72"/>
      <c r="G27" s="72"/>
    </row>
    <row r="28" spans="1:7" ht="14.25">
      <c r="A28" s="72"/>
      <c r="B28" s="72"/>
      <c r="C28" s="72"/>
      <c r="D28" s="72"/>
      <c r="E28" s="72"/>
      <c r="F28" s="72"/>
      <c r="G28" s="72"/>
    </row>
    <row r="29" spans="1:7" ht="14.25">
      <c r="A29" s="72"/>
      <c r="B29" s="72"/>
      <c r="C29" s="72"/>
      <c r="D29" s="72"/>
      <c r="E29" s="72"/>
      <c r="F29" s="72"/>
      <c r="G29" s="72"/>
    </row>
    <row r="30" spans="1:7" ht="14.25">
      <c r="A30" s="72"/>
      <c r="B30" s="72"/>
      <c r="C30" s="72"/>
      <c r="D30" s="72"/>
      <c r="E30" s="72"/>
      <c r="F30" s="72"/>
      <c r="G30" s="72"/>
    </row>
    <row r="31" spans="1:7" ht="14.25">
      <c r="A31" s="72"/>
      <c r="B31" s="72"/>
      <c r="C31" s="72"/>
      <c r="D31" s="72"/>
      <c r="E31" s="72"/>
      <c r="F31" s="72"/>
      <c r="G31" s="72"/>
    </row>
    <row r="32" spans="1:7" ht="14.25">
      <c r="A32" s="72"/>
      <c r="B32" s="72"/>
      <c r="C32" s="72"/>
      <c r="D32" s="72"/>
      <c r="E32" s="72"/>
      <c r="F32" s="72"/>
      <c r="G32" s="72"/>
    </row>
    <row r="33" spans="1:7" ht="14.25">
      <c r="A33" s="72"/>
      <c r="B33" s="72"/>
      <c r="C33" s="72"/>
      <c r="D33" s="72"/>
      <c r="E33" s="72"/>
      <c r="F33" s="72"/>
      <c r="G33" s="72"/>
    </row>
    <row r="34" spans="1:7" ht="14.25">
      <c r="A34" s="72"/>
      <c r="B34" s="72"/>
      <c r="C34" s="72"/>
      <c r="D34" s="72"/>
      <c r="E34" s="72"/>
      <c r="F34" s="72"/>
      <c r="G34" s="72"/>
    </row>
    <row r="35" spans="1:7" ht="14.25">
      <c r="A35" s="72"/>
      <c r="B35" s="72"/>
      <c r="C35" s="72"/>
      <c r="D35" s="72"/>
      <c r="E35" s="72"/>
      <c r="F35" s="72"/>
      <c r="G35" s="72"/>
    </row>
    <row r="36" spans="1:7" ht="14.25">
      <c r="A36" s="72"/>
      <c r="B36" s="72"/>
      <c r="C36" s="72"/>
      <c r="D36" s="72"/>
      <c r="E36" s="72"/>
      <c r="F36" s="72"/>
      <c r="G36" s="72"/>
    </row>
    <row r="37" spans="1:7" ht="14.25">
      <c r="A37" s="72"/>
      <c r="B37" s="72"/>
      <c r="C37" s="72"/>
      <c r="D37" s="72"/>
      <c r="E37" s="72"/>
      <c r="F37" s="72"/>
      <c r="G37" s="72"/>
    </row>
  </sheetData>
  <sheetProtection/>
  <mergeCells count="10">
    <mergeCell ref="A1:G1"/>
    <mergeCell ref="A2:G2"/>
    <mergeCell ref="A3:G3"/>
    <mergeCell ref="A4:G4"/>
    <mergeCell ref="A5:G5"/>
    <mergeCell ref="F6:G6"/>
    <mergeCell ref="A7:D7"/>
    <mergeCell ref="F7:G7"/>
    <mergeCell ref="F8:G8"/>
    <mergeCell ref="F9:G9"/>
  </mergeCells>
  <printOptions/>
  <pageMargins left="0.12" right="0.12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P23"/>
  <sheetViews>
    <sheetView workbookViewId="0" topLeftCell="A1">
      <selection activeCell="A14" sqref="A14"/>
    </sheetView>
  </sheetViews>
  <sheetFormatPr defaultColWidth="11.00390625" defaultRowHeight="14.25"/>
  <cols>
    <col min="1" max="1" width="4.625" style="3" customWidth="1"/>
    <col min="2" max="2" width="8.375" style="3" customWidth="1"/>
    <col min="3" max="3" width="13.375" style="3" customWidth="1"/>
    <col min="4" max="4" width="10.625" style="3" customWidth="1"/>
    <col min="5" max="5" width="6.375" style="3" customWidth="1"/>
    <col min="6" max="6" width="6.50390625" style="3" customWidth="1"/>
    <col min="7" max="7" width="8.625" style="3" customWidth="1"/>
    <col min="8" max="8" width="7.875" style="3" customWidth="1"/>
    <col min="9" max="9" width="5.625" style="3" customWidth="1"/>
    <col min="10" max="10" width="4.00390625" style="3" customWidth="1"/>
    <col min="11" max="12" width="5.375" style="3" customWidth="1"/>
    <col min="13" max="13" width="4.50390625" style="3" customWidth="1"/>
    <col min="14" max="16384" width="11.00390625" style="3" customWidth="1"/>
  </cols>
  <sheetData>
    <row r="1" spans="8:9" ht="13.5" customHeight="1">
      <c r="H1" s="4"/>
      <c r="I1" s="4"/>
    </row>
    <row r="2" spans="1:13" ht="24" customHeight="1">
      <c r="A2" s="5"/>
      <c r="B2" s="6"/>
      <c r="C2" s="6"/>
      <c r="D2" s="6"/>
      <c r="E2" s="6"/>
      <c r="F2" s="6"/>
      <c r="G2" s="6"/>
      <c r="H2" s="6"/>
      <c r="I2" s="6"/>
      <c r="J2" s="6"/>
      <c r="K2" s="23"/>
      <c r="L2" s="6"/>
      <c r="M2" s="6"/>
    </row>
    <row r="3" spans="1:13" ht="24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4" customHeight="1">
      <c r="A4" s="5"/>
      <c r="B4" s="6"/>
      <c r="C4" s="6"/>
      <c r="D4" s="6"/>
      <c r="E4" s="5"/>
      <c r="F4" s="6"/>
      <c r="G4" s="6"/>
      <c r="H4" s="6"/>
      <c r="I4" s="6"/>
      <c r="J4" s="6"/>
      <c r="K4" s="6"/>
      <c r="L4" s="6"/>
      <c r="M4" s="6"/>
    </row>
    <row r="5" spans="1:13" ht="24" customHeight="1">
      <c r="A5" s="6"/>
      <c r="B5" s="6"/>
      <c r="C5" s="6"/>
      <c r="D5" s="5"/>
      <c r="E5" s="6"/>
      <c r="F5" s="6"/>
      <c r="G5" s="7"/>
      <c r="H5" s="7"/>
      <c r="I5" s="7"/>
      <c r="J5" s="5"/>
      <c r="K5" s="6"/>
      <c r="L5" s="6"/>
      <c r="M5" s="6"/>
    </row>
    <row r="6" spans="1:16" ht="24" customHeight="1">
      <c r="A6" s="8"/>
      <c r="B6" s="8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P6" s="24"/>
    </row>
    <row r="7" spans="1:13" ht="24" customHeight="1">
      <c r="A7" s="9"/>
      <c r="B7" s="9"/>
      <c r="C7" s="9"/>
      <c r="D7" s="6"/>
      <c r="E7" s="6"/>
      <c r="F7" s="6"/>
      <c r="G7" s="6"/>
      <c r="H7" s="10"/>
      <c r="I7" s="10"/>
      <c r="J7" s="10"/>
      <c r="K7" s="10"/>
      <c r="L7" s="10"/>
      <c r="M7" s="10"/>
    </row>
    <row r="8" spans="1:13" ht="24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24" customHeight="1">
      <c r="A9" s="1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4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3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24.75" customHeight="1">
      <c r="A12" s="13"/>
      <c r="B12" s="14"/>
      <c r="C12" s="15"/>
      <c r="D12" s="16"/>
      <c r="E12" s="17"/>
      <c r="F12" s="18"/>
      <c r="G12" s="19"/>
      <c r="H12" s="20"/>
      <c r="I12" s="25"/>
      <c r="J12" s="26"/>
      <c r="K12" s="26"/>
      <c r="L12" s="27" t="s">
        <v>70</v>
      </c>
      <c r="M12" s="27"/>
    </row>
    <row r="13" spans="1:13" ht="24.75" customHeight="1">
      <c r="A13" s="13"/>
      <c r="B13" s="14" t="str">
        <f>IF('资料'!J24=0," ",'资料'!J24)</f>
        <v> </v>
      </c>
      <c r="C13" s="15" t="str">
        <f>IF('资料'!A24=0," ",'资料'!A24)</f>
        <v> </v>
      </c>
      <c r="D13" s="16"/>
      <c r="E13" s="17" t="str">
        <f>IF('资料'!C24=0," ",'资料'!C24)</f>
        <v> </v>
      </c>
      <c r="F13" s="18" t="str">
        <f>IF('资料'!D24=0," ",'资料'!D24)</f>
        <v> </v>
      </c>
      <c r="G13" s="19"/>
      <c r="H13" s="20" t="str">
        <f>IF('资料'!I24=0," ",'资料'!I24)</f>
        <v> </v>
      </c>
      <c r="I13" s="25"/>
      <c r="J13" s="26" t="str">
        <f>IF('资料'!K24=0," ",'资料'!K24)</f>
        <v> </v>
      </c>
      <c r="K13" s="26"/>
      <c r="L13" s="27" t="s">
        <v>70</v>
      </c>
      <c r="M13" s="12"/>
    </row>
    <row r="14" spans="1:13" ht="24.75" customHeight="1">
      <c r="A14" s="13"/>
      <c r="B14" s="14" t="str">
        <f>IF('资料'!J25=0," ",'资料'!J25)</f>
        <v> </v>
      </c>
      <c r="C14" s="15" t="str">
        <f>IF('资料'!A25=0," ",'资料'!A25)</f>
        <v> </v>
      </c>
      <c r="D14" s="16"/>
      <c r="E14" s="17" t="str">
        <f>IF('资料'!C25=0," ",'资料'!C25)</f>
        <v> </v>
      </c>
      <c r="F14" s="18" t="str">
        <f>IF('资料'!D25=0," ",'资料'!D25)</f>
        <v> </v>
      </c>
      <c r="G14" s="19"/>
      <c r="H14" s="20" t="str">
        <f>IF('资料'!I25=0," ",'资料'!I25)</f>
        <v> </v>
      </c>
      <c r="I14" s="25"/>
      <c r="J14" s="26" t="str">
        <f>IF('资料'!K25=0," ",'资料'!K25)</f>
        <v> </v>
      </c>
      <c r="K14" s="26"/>
      <c r="L14" s="27" t="s">
        <v>70</v>
      </c>
      <c r="M14" s="22"/>
    </row>
    <row r="15" spans="1:13" ht="24.75" customHeight="1">
      <c r="A15" s="13"/>
      <c r="B15" s="14" t="str">
        <f>IF('资料'!J26=0," ",'资料'!J26)</f>
        <v> </v>
      </c>
      <c r="C15" s="15" t="str">
        <f>IF('资料'!A26=0," ",'资料'!A26)</f>
        <v> </v>
      </c>
      <c r="D15" s="16"/>
      <c r="E15" s="17" t="str">
        <f>IF('资料'!C26=0," ",'资料'!C26)</f>
        <v> </v>
      </c>
      <c r="F15" s="18" t="str">
        <f>IF('资料'!D26=0," ",'资料'!D26)</f>
        <v> </v>
      </c>
      <c r="G15" s="19"/>
      <c r="H15" s="20" t="str">
        <f>IF('资料'!I26=0," ",'资料'!I26)</f>
        <v> </v>
      </c>
      <c r="I15" s="25"/>
      <c r="J15" s="26" t="str">
        <f>IF('资料'!K26=0," ",'资料'!K26)</f>
        <v> </v>
      </c>
      <c r="K15" s="26"/>
      <c r="L15" s="27"/>
      <c r="M15" s="22"/>
    </row>
    <row r="16" spans="1:13" ht="24.75" customHeight="1">
      <c r="A16" s="13"/>
      <c r="B16" s="14" t="str">
        <f>IF('资料'!J27=0," ",'资料'!J27)</f>
        <v> </v>
      </c>
      <c r="C16" s="15" t="str">
        <f>IF('资料'!A27=0," ",'资料'!A27)</f>
        <v> </v>
      </c>
      <c r="D16" s="16"/>
      <c r="E16" s="17" t="str">
        <f>IF('资料'!C27=0," ",'资料'!C27)</f>
        <v> </v>
      </c>
      <c r="F16" s="18" t="str">
        <f>IF('资料'!D27=0," ",'资料'!D27)</f>
        <v> </v>
      </c>
      <c r="G16" s="19"/>
      <c r="H16" s="20" t="str">
        <f>IF('资料'!I27=0," ",'资料'!I27)</f>
        <v> </v>
      </c>
      <c r="I16" s="25"/>
      <c r="J16" s="26" t="str">
        <f>IF('资料'!K27=0," ",'资料'!K27)</f>
        <v> </v>
      </c>
      <c r="K16" s="26"/>
      <c r="L16" s="27"/>
      <c r="M16" s="22"/>
    </row>
    <row r="17" spans="1:13" ht="24.75" customHeight="1">
      <c r="A17" s="13"/>
      <c r="B17" s="14" t="str">
        <f>IF('资料'!J28=0," ",'资料'!J28)</f>
        <v> </v>
      </c>
      <c r="C17" s="15" t="str">
        <f>IF('资料'!A28=0," ",'资料'!A28)</f>
        <v> </v>
      </c>
      <c r="D17" s="16"/>
      <c r="E17" s="17" t="str">
        <f>IF('资料'!C28=0," ",'资料'!C28)</f>
        <v> </v>
      </c>
      <c r="F17" s="18" t="str">
        <f>IF('资料'!D28=0," ",'资料'!D28)</f>
        <v> </v>
      </c>
      <c r="G17" s="19"/>
      <c r="H17" s="20" t="str">
        <f>IF('资料'!I28=0," ",'资料'!I28)</f>
        <v> </v>
      </c>
      <c r="I17" s="25"/>
      <c r="J17" s="26" t="str">
        <f>IF('资料'!K28=0," ",'资料'!K28)</f>
        <v> </v>
      </c>
      <c r="K17" s="26"/>
      <c r="L17" s="27"/>
      <c r="M17" s="22"/>
    </row>
    <row r="18" spans="1:13" ht="24.75" customHeight="1">
      <c r="A18" s="13"/>
      <c r="B18" s="14" t="str">
        <f>IF('资料'!J29=0," ",'资料'!J29)</f>
        <v> </v>
      </c>
      <c r="C18" s="15" t="str">
        <f>IF('资料'!A29=0," ",'资料'!A29)</f>
        <v> </v>
      </c>
      <c r="D18" s="16"/>
      <c r="E18" s="17" t="str">
        <f>IF('资料'!C29=0," ",'资料'!C29)</f>
        <v> </v>
      </c>
      <c r="F18" s="18" t="str">
        <f>IF('资料'!D29=0," ",'资料'!D29)</f>
        <v> </v>
      </c>
      <c r="G18" s="19"/>
      <c r="H18" s="20" t="str">
        <f>IF('资料'!I29=0," ",'资料'!I29)</f>
        <v> </v>
      </c>
      <c r="I18" s="25"/>
      <c r="J18" s="26" t="str">
        <f>IF('资料'!K29=0," ",'资料'!K29)</f>
        <v> </v>
      </c>
      <c r="K18" s="26"/>
      <c r="L18" s="27"/>
      <c r="M18" s="22"/>
    </row>
    <row r="19" spans="1:14" ht="116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8"/>
    </row>
    <row r="20" spans="1:13" ht="36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9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33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33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</sheetData>
  <sheetProtection/>
  <mergeCells count="52">
    <mergeCell ref="H1:I1"/>
    <mergeCell ref="A2:D2"/>
    <mergeCell ref="E2:G2"/>
    <mergeCell ref="H2:J2"/>
    <mergeCell ref="K2:M2"/>
    <mergeCell ref="A3:D3"/>
    <mergeCell ref="E3:F3"/>
    <mergeCell ref="G3:H3"/>
    <mergeCell ref="I3:M3"/>
    <mergeCell ref="A4:D4"/>
    <mergeCell ref="E4:G4"/>
    <mergeCell ref="H4:J4"/>
    <mergeCell ref="K4:M4"/>
    <mergeCell ref="A5:C5"/>
    <mergeCell ref="D5:F5"/>
    <mergeCell ref="G5:I5"/>
    <mergeCell ref="J5:M5"/>
    <mergeCell ref="A6:C6"/>
    <mergeCell ref="E6:G6"/>
    <mergeCell ref="H6:I6"/>
    <mergeCell ref="J6:M6"/>
    <mergeCell ref="A7:C7"/>
    <mergeCell ref="D7:E7"/>
    <mergeCell ref="F7:G7"/>
    <mergeCell ref="H7:J7"/>
    <mergeCell ref="K7:M7"/>
    <mergeCell ref="A8:C8"/>
    <mergeCell ref="D8:I8"/>
    <mergeCell ref="J8:M8"/>
    <mergeCell ref="C12:D12"/>
    <mergeCell ref="H12:I12"/>
    <mergeCell ref="J12:K12"/>
    <mergeCell ref="C13:D13"/>
    <mergeCell ref="H13:I13"/>
    <mergeCell ref="J13:K13"/>
    <mergeCell ref="C14:D14"/>
    <mergeCell ref="H14:I14"/>
    <mergeCell ref="J14:K14"/>
    <mergeCell ref="C15:D15"/>
    <mergeCell ref="H15:I15"/>
    <mergeCell ref="J15:K15"/>
    <mergeCell ref="C16:D16"/>
    <mergeCell ref="H16:I16"/>
    <mergeCell ref="J16:K16"/>
    <mergeCell ref="C17:D17"/>
    <mergeCell ref="H17:I17"/>
    <mergeCell ref="J17:K17"/>
    <mergeCell ref="C18:D18"/>
    <mergeCell ref="H18:I18"/>
    <mergeCell ref="J18:K18"/>
    <mergeCell ref="A19:M19"/>
    <mergeCell ref="A9:M10"/>
  </mergeCells>
  <printOptions/>
  <pageMargins left="0.31" right="0.2" top="1.46" bottom="0.31" header="0.51" footer="0.51"/>
  <pageSetup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D45"/>
  <sheetViews>
    <sheetView tabSelected="1" workbookViewId="0" topLeftCell="A13">
      <selection activeCell="A11" sqref="A11:A29"/>
    </sheetView>
  </sheetViews>
  <sheetFormatPr defaultColWidth="11.00390625" defaultRowHeight="14.25"/>
  <cols>
    <col min="1" max="1" width="46.125" style="0" customWidth="1"/>
  </cols>
  <sheetData>
    <row r="1" spans="1:4" ht="33.75" customHeight="1">
      <c r="A1" s="1" t="s">
        <v>116</v>
      </c>
      <c r="B1" s="1"/>
      <c r="C1" s="1"/>
      <c r="D1" s="1"/>
    </row>
    <row r="2" spans="1:4" ht="14.25">
      <c r="A2" s="2" t="s">
        <v>117</v>
      </c>
      <c r="B2" s="2"/>
      <c r="C2" s="2"/>
      <c r="D2" s="2"/>
    </row>
    <row r="3" spans="1:4" ht="14.25">
      <c r="A3" s="2" t="s">
        <v>118</v>
      </c>
      <c r="B3" s="2"/>
      <c r="C3" s="2"/>
      <c r="D3" s="2"/>
    </row>
    <row r="4" spans="1:4" ht="14.25">
      <c r="A4" s="2" t="s">
        <v>119</v>
      </c>
      <c r="B4" s="2"/>
      <c r="C4" s="2"/>
      <c r="D4" s="2"/>
    </row>
    <row r="5" spans="1:4" ht="14.25">
      <c r="A5" s="2" t="s">
        <v>120</v>
      </c>
      <c r="B5" s="2"/>
      <c r="C5" s="2"/>
      <c r="D5" s="2"/>
    </row>
    <row r="6" spans="1:4" ht="14.25">
      <c r="A6" s="2" t="s">
        <v>121</v>
      </c>
      <c r="B6" s="2"/>
      <c r="C6" s="2"/>
      <c r="D6" s="2"/>
    </row>
    <row r="7" spans="1:4" ht="14.25">
      <c r="A7" s="2" t="s">
        <v>122</v>
      </c>
      <c r="B7" s="2"/>
      <c r="C7" s="2"/>
      <c r="D7" s="2"/>
    </row>
    <row r="8" spans="1:4" ht="14.25">
      <c r="A8" s="2" t="s">
        <v>123</v>
      </c>
      <c r="B8" s="2"/>
      <c r="C8" s="2"/>
      <c r="D8" s="2"/>
    </row>
    <row r="9" spans="1:4" ht="14.25">
      <c r="A9" s="2" t="s">
        <v>124</v>
      </c>
      <c r="B9" s="2"/>
      <c r="C9" s="2"/>
      <c r="D9" s="2"/>
    </row>
    <row r="10" spans="1:4" ht="14.25">
      <c r="A10" s="2"/>
      <c r="B10" s="2"/>
      <c r="C10" s="2"/>
      <c r="D10" s="2"/>
    </row>
    <row r="11" spans="1:4" ht="14.25">
      <c r="A11" s="2"/>
      <c r="B11" s="2"/>
      <c r="C11" s="2"/>
      <c r="D11" s="2"/>
    </row>
    <row r="12" spans="1:4" ht="14.25">
      <c r="A12" s="2"/>
      <c r="B12" s="2"/>
      <c r="C12" s="2"/>
      <c r="D12" s="2"/>
    </row>
    <row r="13" spans="1:4" ht="14.25">
      <c r="A13" s="2"/>
      <c r="B13" s="2"/>
      <c r="C13" s="2"/>
      <c r="D13" s="2"/>
    </row>
    <row r="14" spans="1:4" ht="14.25">
      <c r="A14" s="2"/>
      <c r="B14" s="2"/>
      <c r="C14" s="2"/>
      <c r="D14" s="2"/>
    </row>
    <row r="15" spans="1:4" ht="14.25">
      <c r="A15" s="2"/>
      <c r="B15" s="2"/>
      <c r="C15" s="2"/>
      <c r="D15" s="2"/>
    </row>
    <row r="16" spans="1:4" ht="14.25">
      <c r="A16" s="2"/>
      <c r="B16" s="2"/>
      <c r="C16" s="2"/>
      <c r="D16" s="2"/>
    </row>
    <row r="17" spans="1:4" ht="14.25">
      <c r="A17" s="2"/>
      <c r="B17" s="2"/>
      <c r="C17" s="2"/>
      <c r="D17" s="2"/>
    </row>
    <row r="18" spans="1:4" ht="14.25">
      <c r="A18" s="2"/>
      <c r="B18" s="2"/>
      <c r="C18" s="2"/>
      <c r="D18" s="2"/>
    </row>
    <row r="19" spans="1:4" ht="14.25">
      <c r="A19" s="2"/>
      <c r="B19" s="2"/>
      <c r="C19" s="2"/>
      <c r="D19" s="2"/>
    </row>
    <row r="20" spans="1:4" ht="14.25">
      <c r="A20" s="2"/>
      <c r="B20" s="2"/>
      <c r="C20" s="2"/>
      <c r="D20" s="2"/>
    </row>
    <row r="21" spans="1:4" ht="14.25">
      <c r="A21" s="2"/>
      <c r="B21" s="2"/>
      <c r="C21" s="2"/>
      <c r="D21" s="2"/>
    </row>
    <row r="22" spans="1:4" ht="14.25">
      <c r="A22" s="2"/>
      <c r="B22" s="2"/>
      <c r="C22" s="2"/>
      <c r="D22" s="2"/>
    </row>
    <row r="23" spans="1:4" ht="14.25">
      <c r="A23" s="2"/>
      <c r="B23" s="2"/>
      <c r="C23" s="2"/>
      <c r="D23" s="2"/>
    </row>
    <row r="24" spans="1:4" ht="14.25">
      <c r="A24" s="2"/>
      <c r="B24" s="2"/>
      <c r="C24" s="2"/>
      <c r="D24" s="2"/>
    </row>
    <row r="25" spans="1:4" ht="14.25">
      <c r="A25" s="2"/>
      <c r="B25" s="2"/>
      <c r="C25" s="2"/>
      <c r="D25" s="2"/>
    </row>
    <row r="26" spans="1:4" ht="14.25">
      <c r="A26" s="2"/>
      <c r="B26" s="2"/>
      <c r="C26" s="2"/>
      <c r="D26" s="2"/>
    </row>
    <row r="27" spans="1:4" ht="14.25">
      <c r="A27" s="2"/>
      <c r="B27" s="2"/>
      <c r="C27" s="2"/>
      <c r="D27" s="2"/>
    </row>
    <row r="28" spans="1:4" ht="14.25">
      <c r="A28" s="2"/>
      <c r="B28" s="2"/>
      <c r="C28" s="2"/>
      <c r="D28" s="2"/>
    </row>
    <row r="29" spans="1:4" ht="14.25">
      <c r="A29" s="2"/>
      <c r="B29" s="2"/>
      <c r="C29" s="2"/>
      <c r="D29" s="2"/>
    </row>
    <row r="30" spans="1:4" ht="14.25">
      <c r="A30" s="2"/>
      <c r="B30" s="2"/>
      <c r="C30" s="2"/>
      <c r="D30" s="2"/>
    </row>
    <row r="31" spans="1:4" ht="14.25">
      <c r="A31" s="2"/>
      <c r="B31" s="2"/>
      <c r="C31" s="2"/>
      <c r="D31" s="2"/>
    </row>
    <row r="32" spans="1:4" ht="14.25">
      <c r="A32" s="2"/>
      <c r="B32" s="2"/>
      <c r="C32" s="2"/>
      <c r="D32" s="2"/>
    </row>
    <row r="33" spans="1:4" ht="14.25">
      <c r="A33" s="2"/>
      <c r="B33" s="2"/>
      <c r="C33" s="2"/>
      <c r="D33" s="2"/>
    </row>
    <row r="34" spans="1:4" ht="14.25">
      <c r="A34" s="2"/>
      <c r="B34" s="2"/>
      <c r="C34" s="2"/>
      <c r="D34" s="2"/>
    </row>
    <row r="35" spans="1:4" ht="14.25">
      <c r="A35" s="2"/>
      <c r="B35" s="2"/>
      <c r="C35" s="2"/>
      <c r="D35" s="2"/>
    </row>
    <row r="36" spans="1:4" ht="14.25">
      <c r="A36" s="2"/>
      <c r="B36" s="2"/>
      <c r="C36" s="2"/>
      <c r="D36" s="2"/>
    </row>
    <row r="37" spans="1:4" ht="14.25">
      <c r="A37" s="2"/>
      <c r="B37" s="2"/>
      <c r="C37" s="2"/>
      <c r="D37" s="2"/>
    </row>
    <row r="38" spans="1:4" ht="14.25">
      <c r="A38" s="2"/>
      <c r="B38" s="2"/>
      <c r="C38" s="2"/>
      <c r="D38" s="2"/>
    </row>
    <row r="39" spans="1:4" ht="14.25">
      <c r="A39" s="2"/>
      <c r="B39" s="2"/>
      <c r="C39" s="2"/>
      <c r="D39" s="2"/>
    </row>
    <row r="40" spans="1:4" ht="14.25">
      <c r="A40" s="2"/>
      <c r="B40" s="2"/>
      <c r="C40" s="2"/>
      <c r="D40" s="2"/>
    </row>
    <row r="41" spans="1:4" ht="14.25">
      <c r="A41" s="2"/>
      <c r="B41" s="2"/>
      <c r="C41" s="2"/>
      <c r="D41" s="2"/>
    </row>
    <row r="42" spans="1:4" ht="14.25">
      <c r="A42" s="2"/>
      <c r="B42" s="2"/>
      <c r="C42" s="2"/>
      <c r="D42" s="2"/>
    </row>
    <row r="43" spans="1:4" ht="14.25">
      <c r="A43" s="2"/>
      <c r="B43" s="2"/>
      <c r="C43" s="2"/>
      <c r="D43" s="2"/>
    </row>
    <row r="44" spans="1:4" ht="14.25">
      <c r="A44" s="2"/>
      <c r="B44" s="2"/>
      <c r="C44" s="2"/>
      <c r="D44" s="2"/>
    </row>
    <row r="45" spans="1:4" ht="14.25">
      <c r="A45" s="2"/>
      <c r="B45" s="2"/>
      <c r="C45" s="2"/>
      <c r="D45" s="2"/>
    </row>
  </sheetData>
  <sheetProtection/>
  <mergeCells count="1">
    <mergeCell ref="A1:D1"/>
  </mergeCells>
  <printOptions/>
  <pageMargins left="0.75" right="0.75" top="1" bottom="1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FASTER INTL LOGISTICS</cp:lastModifiedBy>
  <cp:lastPrinted>2015-11-13T06:33:34Z</cp:lastPrinted>
  <dcterms:created xsi:type="dcterms:W3CDTF">2006-04-27T02:25:57Z</dcterms:created>
  <dcterms:modified xsi:type="dcterms:W3CDTF">2018-02-19T07:41:15Z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